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harts/chart2.xml" ContentType="application/vnd.openxmlformats-officedocument.drawingml.chart+xml"/>
  <Override PartName="/xl/charts/chart1.xml" ContentType="application/vnd.openxmlformats-officedocument.drawingml.char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worksheets/sheet6.xml" ContentType="application/vnd.openxmlformats-officedocument.spreadsheetml.worksheet+xml"/>
  <Override PartName="/xl/drawings/drawing5.xml" ContentType="application/vnd.openxmlformats-officedocument.drawing+xml"/>
  <Override PartName="/xl/worksheets/sheet7.xml" ContentType="application/vnd.openxmlformats-officedocument.spreadsheetml.worksheet+xml"/>
  <Override PartName="/xl/drawings/drawing6.xml" ContentType="application/vnd.openxmlformats-officedocument.drawing+xml"/>
  <Override PartName="/xl/worksheets/sheet8.xml" ContentType="application/vnd.openxmlformats-officedocument.spreadsheetml.worksheet+xml"/>
  <Override PartName="/xl/drawings/drawing7.xml" ContentType="application/vnd.openxmlformats-officedocument.drawing+xml"/>
  <Override PartName="/xl/worksheets/sheet9.xml" ContentType="application/vnd.openxmlformats-officedocument.spreadsheetml.worksheet+xml"/>
  <Override PartName="/xl/drawings/drawing8.xml" ContentType="application/vnd.openxmlformats-officedocument.drawing+xml"/>
  <Override PartName="/xl/worksheets/sheet10.xml" ContentType="application/vnd.openxmlformats-officedocument.spreadsheetml.worksheet+xml"/>
  <Override PartName="/xl/drawings/drawing9.xml" ContentType="application/vnd.openxmlformats-officedocument.drawing+xml"/>
  <Override PartName="/xl/worksheets/sheet11.xml" ContentType="application/vnd.openxmlformats-officedocument.spreadsheetml.worksheet+xml"/>
  <Override PartName="/xl/drawings/drawing10.xml" ContentType="application/vnd.openxmlformats-officedocument.drawing+xml"/>
  <Override PartName="/xl/worksheets/sheet12.xml" ContentType="application/vnd.openxmlformats-officedocument.spreadsheetml.worksheet+xml"/>
  <Override PartName="/xl/drawings/drawing11.xml" ContentType="application/vnd.openxmlformats-officedocument.drawing+xml"/>
  <Override PartName="/xl/worksheets/sheet13.xml" ContentType="application/vnd.openxmlformats-officedocument.spreadsheetml.worksheet+xml"/>
  <Override PartName="/xl/drawings/drawing12.xml" ContentType="application/vnd.openxmlformats-officedocument.drawing+xml"/>
  <Override PartName="/xl/worksheets/sheet14.xml" ContentType="application/vnd.openxmlformats-officedocument.spreadsheetml.worksheet+xml"/>
  <Override PartName="/xl/drawings/drawing13.xml" ContentType="application/vnd.openxmlformats-officedocument.drawing+xml"/>
  <Override PartName="/xl/worksheets/sheet15.xml" ContentType="application/vnd.openxmlformats-officedocument.spreadsheetml.worksheet+xml"/>
  <Override PartName="/xl/drawings/drawing14.xml" ContentType="application/vnd.openxmlformats-officedocument.drawing+xml"/>
  <Override PartName="/xl/worksheets/sheet16.xml" ContentType="application/vnd.openxmlformats-officedocument.spreadsheetml.worksheet+xml"/>
  <Override PartName="/xl/drawings/drawing15.xml" ContentType="application/vnd.openxmlformats-officedocument.drawing+xml"/>
  <Override PartName="/xl/worksheets/sheet17.xml" ContentType="application/vnd.openxmlformats-officedocument.spreadsheetml.worksheet+xml"/>
  <Override PartName="/xl/drawings/drawing16.xml" ContentType="application/vnd.openxmlformats-officedocument.drawing+xml"/>
  <Override PartName="/xl/worksheets/sheet18.xml" ContentType="application/vnd.openxmlformats-officedocument.spreadsheetml.worksheet+xml"/>
  <Override PartName="/xl/drawings/drawing17.xml" ContentType="application/vnd.openxmlformats-officedocument.drawing+xml"/>
  <Override PartName="/xl/worksheets/sheet19.xml" ContentType="application/vnd.openxmlformats-officedocument.spreadsheetml.worksheet+xml"/>
  <Override PartName="/xl/drawings/drawing18.xml" ContentType="application/vnd.openxmlformats-officedocument.drawing+xml"/>
  <Override PartName="/xl/worksheets/sheet20.xml" ContentType="application/vnd.openxmlformats-officedocument.spreadsheetml.worksheet+xml"/>
  <Override PartName="/xl/drawings/drawing19.xml" ContentType="application/vnd.openxmlformats-officedocument.drawing+xml"/>
  <Override PartName="/xl/worksheets/sheet21.xml" ContentType="application/vnd.openxmlformats-officedocument.spreadsheetml.worksheet+xml"/>
  <Override PartName="/xl/drawings/drawing20.xml" ContentType="application/vnd.openxmlformats-officedocument.drawing+xml"/>
  <Override PartName="/xl/worksheets/sheet22.xml" ContentType="application/vnd.openxmlformats-officedocument.spreadsheetml.worksheet+xml"/>
  <Override PartName="/xl/drawings/drawing21.xml" ContentType="application/vnd.openxmlformats-officedocument.drawing+xml"/>
  <Override PartName="/xl/worksheets/sheet23.xml" ContentType="application/vnd.openxmlformats-officedocument.spreadsheetml.worksheet+xml"/>
  <Override PartName="/xl/drawings/drawing22.xml" ContentType="application/vnd.openxmlformats-officedocument.drawing+xml"/>
  <Override PartName="/xl/worksheets/sheet24.xml" ContentType="application/vnd.openxmlformats-officedocument.spreadsheetml.worksheet+xml"/>
  <Override PartName="/xl/drawings/drawing23.xml" ContentType="application/vnd.openxmlformats-officedocument.drawing+xml"/>
  <Override PartName="/xl/worksheets/sheet25.xml" ContentType="application/vnd.openxmlformats-officedocument.spreadsheetml.worksheet+xml"/>
  <Override PartName="/xl/drawings/drawing24.xml" ContentType="application/vnd.openxmlformats-officedocument.drawing+xml"/>
  <Override PartName="/xl/worksheets/sheet26.xml" ContentType="application/vnd.openxmlformats-officedocument.spreadsheetml.worksheet+xml"/>
  <Override PartName="/xl/drawings/drawing25.xml" ContentType="application/vnd.openxmlformats-officedocument.drawing+xml"/>
  <Override PartName="/xl/worksheets/sheet27.xml" ContentType="application/vnd.openxmlformats-officedocument.spreadsheetml.worksheet+xml"/>
  <Override PartName="/xl/drawings/drawing26.xml" ContentType="application/vnd.openxmlformats-officedocument.drawing+xml"/>
  <Override PartName="/xl/worksheets/sheet28.xml" ContentType="application/vnd.openxmlformats-officedocument.spreadsheetml.worksheet+xml"/>
  <Override PartName="/xl/drawings/drawing27.xml" ContentType="application/vnd.openxmlformats-officedocument.drawing+xml"/>
  <Override PartName="/xl/worksheets/sheet29.xml" ContentType="application/vnd.openxmlformats-officedocument.spreadsheetml.worksheet+xml"/>
  <Override PartName="/xl/drawings/drawing28.xml" ContentType="application/vnd.openxmlformats-officedocument.drawing+xml"/>
  <Override PartName="/xl/worksheets/sheet30.xml" ContentType="application/vnd.openxmlformats-officedocument.spreadsheetml.worksheet+xml"/>
  <Override PartName="/xl/drawings/drawing29.xml" ContentType="application/vnd.openxmlformats-officedocument.drawing+xml"/>
  <Override PartName="/xl/worksheets/sheet31.xml" ContentType="application/vnd.openxmlformats-officedocument.spreadsheetml.worksheet+xml"/>
  <Override PartName="/xl/drawings/drawing30.xml" ContentType="application/vnd.openxmlformats-officedocument.drawing+xml"/>
  <Override PartName="/xl/worksheets/sheet32.xml" ContentType="application/vnd.openxmlformats-officedocument.spreadsheetml.worksheet+xml"/>
  <Override PartName="/xl/drawings/drawing31.xml" ContentType="application/vnd.openxmlformats-officedocument.drawing+xml"/>
  <Override PartName="/xl/worksheets/sheet33.xml" ContentType="application/vnd.openxmlformats-officedocument.spreadsheetml.worksheet+xml"/>
  <Override PartName="/xl/drawings/drawing32.xml" ContentType="application/vnd.openxmlformats-officedocument.drawing+xml"/>
  <Override PartName="/xl/worksheets/sheet34.xml" ContentType="application/vnd.openxmlformats-officedocument.spreadsheetml.worksheet+xml"/>
  <Override PartName="/xl/drawings/drawing33.xml" ContentType="application/vnd.openxmlformats-officedocument.drawing+xml"/>
  <Override PartName="/xl/worksheets/sheet35.xml" ContentType="application/vnd.openxmlformats-officedocument.spreadsheetml.worksheet+xml"/>
  <Override PartName="/xl/drawings/drawing34.xml" ContentType="application/vnd.openxmlformats-officedocument.drawing+xml"/>
  <Override PartName="/xl/worksheets/sheet36.xml" ContentType="application/vnd.openxmlformats-officedocument.spreadsheetml.worksheet+xml"/>
  <Override PartName="/xl/drawings/drawing35.xml" ContentType="application/vnd.openxmlformats-officedocument.drawing+xml"/>
  <Override PartName="/xl/worksheets/sheet37.xml" ContentType="application/vnd.openxmlformats-officedocument.spreadsheetml.worksheet+xml"/>
  <Override PartName="/xl/drawings/drawing36.xml" ContentType="application/vnd.openxmlformats-officedocument.drawing+xml"/>
  <Override PartName="/xl/worksheets/sheet38.xml" ContentType="application/vnd.openxmlformats-officedocument.spreadsheetml.worksheet+xml"/>
  <Override PartName="/xl/drawings/drawing37.xml" ContentType="application/vnd.openxmlformats-officedocument.drawing+xml"/>
  <Override PartName="/xl/worksheets/sheet39.xml" ContentType="application/vnd.openxmlformats-officedocument.spreadsheetml.worksheet+xml"/>
  <Override PartName="/xl/drawings/drawing38.xml" ContentType="application/vnd.openxmlformats-officedocument.drawing+xml"/>
  <Override PartName="/xl/worksheets/sheet40.xml" ContentType="application/vnd.openxmlformats-officedocument.spreadsheetml.worksheet+xml"/>
  <Override PartName="/xl/drawings/drawing39.xml" ContentType="application/vnd.openxmlformats-officedocument.drawing+xml"/>
  <Override PartName="/xl/worksheets/sheet41.xml" ContentType="application/vnd.openxmlformats-officedocument.spreadsheetml.worksheet+xml"/>
  <Override PartName="/xl/drawings/drawing40.xml" ContentType="application/vnd.openxmlformats-officedocument.drawing+xml"/>
  <Override PartName="/xl/worksheets/sheet42.xml" ContentType="application/vnd.openxmlformats-officedocument.spreadsheetml.worksheet+xml"/>
  <Override PartName="/xl/drawings/drawing41.xml" ContentType="application/vnd.openxmlformats-officedocument.drawing+xml"/>
  <Override PartName="/xl/worksheets/sheet43.xml" ContentType="application/vnd.openxmlformats-officedocument.spreadsheetml.worksheet+xml"/>
  <Override PartName="/xl/drawings/drawing42.xml" ContentType="application/vnd.openxmlformats-officedocument.drawing+xml"/>
  <Override PartName="/xl/worksheets/sheet44.xml" ContentType="application/vnd.openxmlformats-officedocument.spreadsheetml.worksheet+xml"/>
  <Override PartName="/xl/drawings/drawing43.xml" ContentType="application/vnd.openxmlformats-officedocument.drawing+xml"/>
  <Override PartName="/xl/worksheets/sheet45.xml" ContentType="application/vnd.openxmlformats-officedocument.spreadsheetml.worksheet+xml"/>
  <Override PartName="/xl/drawings/drawing44.xml" ContentType="application/vnd.openxmlformats-officedocument.drawing+xml"/>
  <Override PartName="/xl/worksheets/sheet46.xml" ContentType="application/vnd.openxmlformats-officedocument.spreadsheetml.worksheet+xml"/>
  <Override PartName="/xl/drawings/drawing45.xml" ContentType="application/vnd.openxmlformats-officedocument.drawing+xml"/>
  <Override PartName="/xl/worksheets/sheet47.xml" ContentType="application/vnd.openxmlformats-officedocument.spreadsheetml.worksheet+xml"/>
  <Override PartName="/xl/drawings/drawing46.xml" ContentType="application/vnd.openxmlformats-officedocument.drawing+xml"/>
  <Override PartName="/xl/worksheets/sheet48.xml" ContentType="application/vnd.openxmlformats-officedocument.spreadsheetml.worksheet+xml"/>
  <Override PartName="/xl/drawings/drawing47.xml" ContentType="application/vnd.openxmlformats-officedocument.drawing+xml"/>
  <Override PartName="/xl/worksheets/sheet49.xml" ContentType="application/vnd.openxmlformats-officedocument.spreadsheetml.worksheet+xml"/>
  <Override PartName="/xl/drawings/drawing48.xml" ContentType="application/vnd.openxmlformats-officedocument.drawing+xml"/>
  <Override PartName="/xl/worksheets/sheet50.xml" ContentType="application/vnd.openxmlformats-officedocument.spreadsheetml.worksheet+xml"/>
  <Override PartName="/xl/drawings/drawing49.xml" ContentType="application/vnd.openxmlformats-officedocument.drawing+xml"/>
  <Override PartName="/xl/worksheets/sheet51.xml" ContentType="application/vnd.openxmlformats-officedocument.spreadsheetml.worksheet+xml"/>
  <Override PartName="/xl/drawings/drawing50.xml" ContentType="application/vnd.openxmlformats-officedocument.drawing+xml"/>
  <Override PartName="/xl/worksheets/sheet52.xml" ContentType="application/vnd.openxmlformats-officedocument.spreadsheetml.worksheet+xml"/>
  <Override PartName="/xl/drawings/drawing51.xml" ContentType="application/vnd.openxmlformats-officedocument.drawing+xml"/>
  <Override PartName="/xl/worksheets/sheet53.xml" ContentType="application/vnd.openxmlformats-officedocument.spreadsheetml.worksheet+xml"/>
  <Override PartName="/xl/drawings/drawing52.xml" ContentType="application/vnd.openxmlformats-officedocument.drawing+xml"/>
  <Override PartName="/xl/worksheets/sheet54.xml" ContentType="application/vnd.openxmlformats-officedocument.spreadsheetml.worksheet+xml"/>
  <Override PartName="/xl/drawings/drawing53.xml" ContentType="application/vnd.openxmlformats-officedocument.drawing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</Types>
</file>

<file path=_rels/.rels><?xml version="1.0" encoding="utf-8" standalone="yes"?><Relationships xmlns="http://schemas.openxmlformats.org/package/2006/relationships"><Relationship Id="rId2" Type="http://schemas.openxmlformats.org/officeDocument/2006/relationships/extended-properties" Target="docProps/app.xml" /><Relationship Id="rId3" Type="http://schemas.openxmlformats.org/package/2006/relationships/metadata/core-properties" Target="docProps/core.xml" /><Relationship Id="rId1" Type="http://schemas.openxmlformats.org/officeDocument/2006/relationships/officeDocument" Target="xl/workbook.xml" /><Relationship Id="rId4" Type="http://schemas.openxmlformats.org/officeDocument/2006/relationships/custom-properties" Target="docProps/custom.xml" /></Relationships>
</file>

<file path=xl/workbook.xml><?xml version="1.0" encoding="utf-8"?>
<workbook xmlns:r="http://schemas.openxmlformats.org/officeDocument/2006/relationships" xmlns="http://schemas.openxmlformats.org/spreadsheetml/2006/main">
  <fileVersion appName="xl" lastEdited="7" lowestEdited="6" rupBuild="17426"/>
  <workbookPr codeName="ThisWorkbook"/>
  <bookViews>
    <workbookView xWindow="0" yWindow="0" windowWidth="23040" windowHeight="9180"/>
  </bookViews>
  <sheets>
    <sheet name="Batch Report" sheetId="1" r:id="rId1"/>
    <sheet name="Calibration" sheetId="2" r:id="rId2"/>
    <sheet name="MT (4870)" sheetId="3" r:id="rId3"/>
    <sheet name="MT (4871)" sheetId="4" r:id="rId4"/>
    <sheet name="MT (4872)" sheetId="5" r:id="rId5"/>
    <sheet name=" (4873)" sheetId="6" r:id="rId9"/>
    <sheet name="MT (4874)" sheetId="7" r:id="rId10"/>
    <sheet name="MT (4875)" sheetId="8" r:id="rId11"/>
    <sheet name="MT (4876)" sheetId="9" r:id="rId12"/>
    <sheet name="runin (4877)" sheetId="10" r:id="rId13"/>
    <sheet name="runin (4878)" sheetId="11" r:id="rId14"/>
    <sheet name="runin (4879)" sheetId="12" r:id="rId15"/>
    <sheet name="aspartic (4880)" sheetId="13" r:id="rId16"/>
    <sheet name="aspartic (4881)" sheetId="14" r:id="rId17"/>
    <sheet name="aspartic (4882)" sheetId="15" r:id="rId18"/>
    <sheet name="105 (4883)" sheetId="16" r:id="rId19"/>
    <sheet name="105 (4884)" sheetId="17" r:id="rId20"/>
    <sheet name="105 (4885)" sheetId="18" r:id="rId21"/>
    <sheet name="92 (4886)" sheetId="19" r:id="rId22"/>
    <sheet name="92 (4887)" sheetId="20" r:id="rId23"/>
    <sheet name="92 (4888)" sheetId="21" r:id="rId24"/>
    <sheet name="97 (4889)" sheetId="22" r:id="rId25"/>
    <sheet name="97 (4890)" sheetId="23" r:id="rId26"/>
    <sheet name="97 (4891)" sheetId="24" r:id="rId27"/>
    <sheet name="102 (4892)" sheetId="25" r:id="rId28"/>
    <sheet name="102 (4893)" sheetId="26" r:id="rId29"/>
    <sheet name="102 (4894)" sheetId="27" r:id="rId30"/>
    <sheet name="135 (4895)" sheetId="28" r:id="rId31"/>
    <sheet name="135 (4896)" sheetId="29" r:id="rId32"/>
    <sheet name="135 (4897)" sheetId="30" r:id="rId33"/>
    <sheet name="MT (4898)" sheetId="31" r:id="rId34"/>
    <sheet name="aspartic (4899)" sheetId="32" r:id="rId35"/>
    <sheet name="124 (4900)" sheetId="33" r:id="rId36"/>
    <sheet name="124 (4901)" sheetId="34" r:id="rId37"/>
    <sheet name="124 (4902)" sheetId="35" r:id="rId38"/>
    <sheet name="129 (4903)" sheetId="36" r:id="rId39"/>
    <sheet name="129 (4904)" sheetId="37" r:id="rId40"/>
    <sheet name="129 (4905)" sheetId="38" r:id="rId41"/>
    <sheet name="132 (4906)" sheetId="39" r:id="rId42"/>
    <sheet name="132 (4907)" sheetId="40" r:id="rId43"/>
    <sheet name="132 (4908)" sheetId="41" r:id="rId44"/>
    <sheet name="MT (4909)" sheetId="42" r:id="rId45"/>
    <sheet name="aspartic (4910)" sheetId="43" r:id="rId46"/>
    <sheet name="aspartic-0.1 mg (4911)" sheetId="44" r:id="rId47"/>
    <sheet name="aspartic-1 mg (4912)" sheetId="45" r:id="rId48"/>
    <sheet name="aspartic-3 mg (4913)" sheetId="46" r:id="rId49"/>
    <sheet name="moran-low (4914)" sheetId="47" r:id="rId50"/>
    <sheet name="moran-low (4915)" sheetId="48" r:id="rId51"/>
    <sheet name="moran-med (4916)" sheetId="49" r:id="rId52"/>
    <sheet name="moran-med (4917)" sheetId="50" r:id="rId53"/>
    <sheet name="MT (4918)" sheetId="51" r:id="rId54"/>
    <sheet name="MT (4919)" sheetId="52" r:id="rId55"/>
    <sheet name="moran-low (4920)" sheetId="53" r:id="rId56"/>
    <sheet name="moran-med (4921)" sheetId="54" r:id="rId57"/>
  </sheets>
  <calcPr fullPrecision="1" calcMode="auto"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<sst xmlns="http://schemas.openxmlformats.org/spreadsheetml/2006/main" uniqueCount="105">
  <si>
    <t>Batch Report</t>
  </si>
  <si>
    <t>Task Report</t>
  </si>
  <si>
    <t>Calibration</t>
  </si>
  <si>
    <t>Id</t>
  </si>
  <si>
    <t>Name</t>
  </si>
  <si>
    <t>Sample Type</t>
  </si>
  <si>
    <t>Sample Group</t>
  </si>
  <si>
    <t>Comparison</t>
  </si>
  <si>
    <t>N2</t>
  </si>
  <si>
    <t>CO2</t>
  </si>
  <si>
    <t>Height (nA)</t>
  </si>
  <si>
    <t>δ¹⁵N (Gas)</t>
  </si>
  <si>
    <t>δ¹⁵N (Air)</t>
  </si>
  <si>
    <t>δ¹³C (Gas)</t>
  </si>
  <si>
    <t>δ¹³C (VPDB)</t>
  </si>
  <si>
    <t>aspartic-1 mg</t>
  </si>
  <si>
    <t>(none)</t>
  </si>
  <si>
    <t>aspartic-3 mg</t>
  </si>
  <si>
    <t>runin</t>
  </si>
  <si>
    <t>aspartics</t>
  </si>
  <si>
    <t>aspartic</t>
  </si>
  <si>
    <t>aspartic-0.1 mg</t>
  </si>
  <si>
    <t>MT</t>
  </si>
  <si>
    <t>blanks</t>
  </si>
  <si>
    <t>(Blank)</t>
  </si>
  <si>
    <t>moran-low</t>
  </si>
  <si>
    <t>Moran_LOW</t>
  </si>
  <si>
    <t>moran-med</t>
  </si>
  <si>
    <t>Moran_MED</t>
  </si>
  <si>
    <t>samples</t>
  </si>
  <si>
    <t>Group</t>
  </si>
  <si>
    <t>Description</t>
  </si>
  <si>
    <t>C1</t>
  </si>
  <si>
    <t>All Standards</t>
  </si>
  <si>
    <t>runin [4877]</t>
  </si>
  <si>
    <t>Expected</t>
  </si>
  <si>
    <t>Measured</t>
  </si>
  <si>
    <t>runin [4878]</t>
  </si>
  <si>
    <t>runin [4879]</t>
  </si>
  <si>
    <t>aspartic [4880]</t>
  </si>
  <si>
    <t>aspartic [4881]</t>
  </si>
  <si>
    <t>aspartic [4882]</t>
  </si>
  <si>
    <t>aspartic [4899]</t>
  </si>
  <si>
    <t>aspartic [4910]</t>
  </si>
  <si>
    <t>aspartic-0.1 mg [4911]</t>
  </si>
  <si>
    <t>moran-low [4914]</t>
  </si>
  <si>
    <t>moran-low [4915]</t>
  </si>
  <si>
    <t>moran-med [4916]</t>
  </si>
  <si>
    <t>moran-med [4917]</t>
  </si>
  <si>
    <t>moran-low [4920]</t>
  </si>
  <si>
    <t>moran-med [4921]</t>
  </si>
  <si>
    <t>Summary</t>
  </si>
  <si>
    <t>Label</t>
  </si>
  <si>
    <t>Gradient</t>
  </si>
  <si>
    <t>Constant</t>
  </si>
  <si>
    <t>R Squared</t>
  </si>
  <si>
    <t>δ¹³C</t>
  </si>
  <si>
    <t>δ¹⁵N</t>
  </si>
  <si>
    <t>Row Number</t>
  </si>
  <si>
    <t>ArDB Sample Id</t>
  </si>
  <si>
    <t>Sample Id</t>
  </si>
  <si>
    <t>Method</t>
  </si>
  <si>
    <t>EA Analysis NC</t>
  </si>
  <si>
    <t>Notes</t>
  </si>
  <si>
    <t>Batch</t>
  </si>
  <si>
    <t>2022-12-19_RiverCorridor_S19S_redo</t>
  </si>
  <si>
    <t>Duration</t>
  </si>
  <si>
    <t>Created Date</t>
  </si>
  <si>
    <t>Start Date</t>
  </si>
  <si>
    <t>Finish Date</t>
  </si>
  <si>
    <t>System Description</t>
  </si>
  <si>
    <t>BioGeoChem Precision</t>
  </si>
  <si>
    <t>Task List Name</t>
  </si>
  <si>
    <t>2022-12-19-S19S_redo</t>
  </si>
  <si>
    <t>EA Keyword</t>
  </si>
  <si>
    <t>EA Method</t>
  </si>
  <si>
    <t xml:space="preserve"> 20mg150sIRMS_delay</t>
  </si>
  <si>
    <t>EA Vial Number</t>
  </si>
  <si>
    <t>EA Sample Weight</t>
  </si>
  <si>
    <t>Dilution Type</t>
  </si>
  <si>
    <t>S1 Tuning</t>
  </si>
  <si>
    <t>High</t>
  </si>
  <si>
    <t>S2 Tuning</t>
  </si>
  <si>
    <t>Peak Id</t>
  </si>
  <si>
    <t>Retention Time</t>
  </si>
  <si>
    <t>Width</t>
  </si>
  <si>
    <t>Area</t>
  </si>
  <si>
    <t>29/28</t>
  </si>
  <si>
    <t>29/28 Raw (raw)</t>
  </si>
  <si>
    <t>Std δ¹⁵N (Air)</t>
  </si>
  <si>
    <t>B/S δ¹⁵N (Gas)</t>
  </si>
  <si>
    <t>D/C δ¹⁵N (Gas)</t>
  </si>
  <si>
    <t>Std Diff δ¹⁵N (Air)</t>
  </si>
  <si>
    <t>M1</t>
  </si>
  <si>
    <t>S1</t>
  </si>
  <si>
    <t>45/44</t>
  </si>
  <si>
    <t>45/44 Raw (raw)</t>
  </si>
  <si>
    <t>46/44</t>
  </si>
  <si>
    <t>46/44 Raw (raw)</t>
  </si>
  <si>
    <t>Std δ¹³C (VPDB)</t>
  </si>
  <si>
    <t>B/S δ¹³C (Gas)</t>
  </si>
  <si>
    <t>D/C δ¹³C (Gas)</t>
  </si>
  <si>
    <t>Std Diff δ¹³C (VPDB)</t>
  </si>
  <si>
    <t>Background Scan</t>
  </si>
  <si>
    <t>30% CO2</t>
  </si>
</sst>
</file>

<file path=xl/styles.xml><?xml version="1.0" encoding="utf-8"?>
<styleSheet xmlns:mc="http://schemas.openxmlformats.org/markup-compatibility/2006" xmlns:x14ac="http://schemas.microsoft.com/office/spreadsheetml/2009/9/ac" xmlns="http://schemas.openxmlformats.org/spreadsheetml/2006/main" mc:Ignorable="x14ac">
  <numFmts count="8">
    <numFmt numFmtId="42" formatCode="_-&quot;£&quot;* #,##0_-;\-&quot;£&quot;* #,##0_-;_-&quot;£&quot;* &quot;-&quot;_-;_-@_-"/>
    <numFmt numFmtId="41" formatCode="_-* #,##0_-;\-* #,##0_-;_-* &quot;-&quot;_-;_-@_-"/>
    <numFmt numFmtId="44" formatCode="_-&quot;£&quot;* #,##0.00_-;\-&quot;£&quot;* #,##0.00_-;_-&quot;£&quot;* &quot;-&quot;??_-;_-@_-"/>
    <numFmt numFmtId="43" formatCode="_-* #,##0.00_-;\-* #,##0.00_-;_-* &quot;-&quot;??_-;_-@_-"/>
    <numFmt numFmtId="164" formatCode="dd/MM/yyyy"/>
    <numFmt numFmtId="165" formatCode="M/d/yyyy h:mm:ss tt"/>
    <numFmt numFmtId="166" formatCode="hh:mm:ss.0"/>
    <numFmt numFmtId="167" formatCode="0.0000E+00"/>
  </numFmts>
  <fonts count="20">
    <font>
      <sz val="11"/>
      <name val="Calibri"/>
      <charset val="0"/>
      <color theme="1"/>
      <scheme val="minor"/>
    </font>
    <font>
      <sz val="18"/>
      <name val="Calibri Light"/>
      <charset val="0"/>
      <color theme="3"/>
      <scheme val="major"/>
    </font>
    <font>
      <b/>
      <sz val="15"/>
      <name val="Calibri"/>
      <charset val="0"/>
      <color theme="3"/>
      <scheme val="minor"/>
    </font>
    <font>
      <b/>
      <sz val="13"/>
      <name val="Calibri"/>
      <charset val="0"/>
      <color theme="3"/>
      <scheme val="minor"/>
    </font>
    <font>
      <sz val="11"/>
      <name val="Calibri"/>
      <charset val="0"/>
      <color theme="1"/>
      <scheme val="minor"/>
    </font>
    <font>
      <b/>
      <sz val="11"/>
      <name val="Calibri"/>
      <charset val="0"/>
      <color theme="3"/>
      <scheme val="minor"/>
    </font>
    <font>
      <sz val="11"/>
      <name val="Calibri"/>
      <charset val="0"/>
      <color rgb="FF006100"/>
      <scheme val="minor"/>
    </font>
    <font>
      <sz val="11"/>
      <name val="Calibri"/>
      <charset val="0"/>
      <color rgb="FF9C0006"/>
      <scheme val="minor"/>
    </font>
    <font>
      <sz val="11"/>
      <name val="Calibri"/>
      <charset val="0"/>
      <color rgb="FF9C6500"/>
      <scheme val="minor"/>
    </font>
    <font>
      <sz val="11"/>
      <name val="Calibri"/>
      <charset val="0"/>
      <color rgb="FF3F3F76"/>
      <scheme val="minor"/>
    </font>
    <font>
      <b/>
      <sz val="11"/>
      <name val="Calibri"/>
      <charset val="0"/>
      <color rgb="FF3F3F3F"/>
      <scheme val="minor"/>
    </font>
    <font>
      <b/>
      <sz val="11"/>
      <name val="Calibri"/>
      <charset val="0"/>
      <color rgb="FFFA7D00"/>
      <scheme val="minor"/>
    </font>
    <font>
      <sz val="11"/>
      <name val="Calibri"/>
      <charset val="0"/>
      <color rgb="FFFA7D00"/>
      <scheme val="minor"/>
    </font>
    <font>
      <b/>
      <sz val="11"/>
      <name val="Calibri"/>
      <charset val="0"/>
      <color theme="0"/>
      <scheme val="minor"/>
    </font>
    <font>
      <sz val="11"/>
      <name val="Calibri"/>
      <charset val="0"/>
      <color rgb="FFFF0000"/>
      <scheme val="minor"/>
    </font>
    <font>
      <i/>
      <sz val="11"/>
      <name val="Calibri"/>
      <charset val="0"/>
      <color rgb="FF7F7F7F"/>
      <scheme val="minor"/>
    </font>
    <font>
      <b/>
      <sz val="11"/>
      <name val="Calibri"/>
      <charset val="0"/>
      <color theme="1"/>
      <scheme val="minor"/>
    </font>
    <font>
      <sz val="11"/>
      <name val="Calibri"/>
      <charset val="0"/>
      <color theme="0"/>
      <scheme val="minor"/>
    </font>
    <font>
      <b/>
      <sz val="11"/>
      <name val="Calibri"/>
      <charset val="0"/>
      <color indexed="8"/>
    </font>
    <font>
      <b/>
      <sz val="10"/>
      <name val="Calibri"/>
      <charset val="0"/>
      <color indexed="8"/>
    </font>
  </fonts>
  <fills count="33">
    <fill>
      <patternFill patternType="none">
        <fgColor indexed="64"/>
        <bgColor indexed="65"/>
      </patternFill>
    </fill>
    <fill>
      <patternFill patternType="gray125">
        <fgColor indexed="64"/>
        <bgColor indexed="65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7">
    <xf numFmtId="0" fontId="0" fillId="0" borderId="0"/>
    <xf numFmtId="0" fontId="1" fillId="0" borderId="0" applyAlignment="0" applyNumberFormat="0" applyProtection="0"/>
    <xf numFmtId="0" fontId="2" fillId="0" borderId="1" applyAlignment="0" applyNumberFormat="0" applyProtection="0"/>
    <xf numFmtId="0" fontId="3" fillId="0" borderId="2" applyAlignment="0" applyNumberFormat="0" applyProtection="0"/>
    <xf numFmtId="0" fontId="5" fillId="0" borderId="3" applyAlignment="0" applyNumberFormat="0" applyProtection="0"/>
    <xf numFmtId="0" fontId="5" fillId="0" borderId="0" applyAlignment="0" applyNumberFormat="0" applyProtection="0"/>
    <xf numFmtId="0" fontId="6" fillId="2" borderId="0" applyAlignment="0" applyNumberFormat="0" applyProtection="0"/>
    <xf numFmtId="0" fontId="7" fillId="3" borderId="0" applyAlignment="0" applyNumberFormat="0" applyProtection="0"/>
    <xf numFmtId="0" fontId="8" fillId="4" borderId="0" applyAlignment="0" applyNumberFormat="0" applyProtection="0"/>
    <xf numFmtId="0" fontId="9" fillId="5" borderId="4" applyAlignment="0" applyNumberFormat="0" applyProtection="0"/>
    <xf numFmtId="0" fontId="10" fillId="6" borderId="5" applyAlignment="0" applyNumberFormat="0" applyProtection="0"/>
    <xf numFmtId="0" fontId="11" fillId="6" borderId="4" applyAlignment="0" applyNumberFormat="0" applyProtection="0"/>
    <xf numFmtId="0" fontId="12" fillId="0" borderId="6" applyAlignment="0" applyNumberFormat="0" applyProtection="0"/>
    <xf numFmtId="0" fontId="13" fillId="7" borderId="7" applyAlignment="0" applyNumberFormat="0" applyProtection="0"/>
    <xf numFmtId="0" fontId="14" fillId="0" borderId="0" applyAlignment="0" applyNumberFormat="0" applyProtection="0"/>
    <xf numFmtId="0" fontId="0" fillId="8" borderId="8" applyAlignment="0" applyFont="0" applyNumberFormat="0" applyProtection="0"/>
    <xf numFmtId="0" fontId="15" fillId="0" borderId="0" applyAlignment="0" applyNumberFormat="0" applyProtection="0"/>
    <xf numFmtId="0" fontId="16" fillId="0" borderId="9" applyAlignment="0" applyNumberFormat="0" applyProtection="0"/>
    <xf numFmtId="0" fontId="17" fillId="9" borderId="0" applyAlignment="0" applyNumberFormat="0" applyProtection="0"/>
    <xf numFmtId="0" fontId="0" fillId="10" borderId="0" applyAlignment="0" applyNumberFormat="0" applyProtection="0"/>
    <xf numFmtId="0" fontId="0" fillId="11" borderId="0" applyAlignment="0" applyNumberFormat="0" applyProtection="0"/>
    <xf numFmtId="0" fontId="17" fillId="12" borderId="0" applyAlignment="0" applyNumberFormat="0" applyProtection="0"/>
    <xf numFmtId="0" fontId="17" fillId="13" borderId="0" applyAlignment="0" applyNumberFormat="0" applyProtection="0"/>
    <xf numFmtId="0" fontId="0" fillId="14" borderId="0" applyAlignment="0" applyNumberFormat="0" applyProtection="0"/>
    <xf numFmtId="0" fontId="0" fillId="15" borderId="0" applyAlignment="0" applyNumberFormat="0" applyProtection="0"/>
    <xf numFmtId="0" fontId="17" fillId="16" borderId="0" applyAlignment="0" applyNumberFormat="0" applyProtection="0"/>
    <xf numFmtId="0" fontId="17" fillId="17" borderId="0" applyAlignment="0" applyNumberFormat="0" applyProtection="0"/>
    <xf numFmtId="0" fontId="0" fillId="18" borderId="0" applyAlignment="0" applyNumberFormat="0" applyProtection="0"/>
    <xf numFmtId="0" fontId="0" fillId="19" borderId="0" applyAlignment="0" applyNumberFormat="0" applyProtection="0"/>
    <xf numFmtId="0" fontId="17" fillId="20" borderId="0" applyAlignment="0" applyNumberFormat="0" applyProtection="0"/>
    <xf numFmtId="0" fontId="17" fillId="21" borderId="0" applyAlignment="0" applyNumberFormat="0" applyProtection="0"/>
    <xf numFmtId="0" fontId="0" fillId="22" borderId="0" applyAlignment="0" applyNumberFormat="0" applyProtection="0"/>
    <xf numFmtId="0" fontId="0" fillId="23" borderId="0" applyAlignment="0" applyNumberFormat="0" applyProtection="0"/>
    <xf numFmtId="0" fontId="17" fillId="24" borderId="0" applyAlignment="0" applyNumberFormat="0" applyProtection="0"/>
    <xf numFmtId="0" fontId="17" fillId="25" borderId="0" applyAlignment="0" applyNumberFormat="0" applyProtection="0"/>
    <xf numFmtId="0" fontId="0" fillId="26" borderId="0" applyAlignment="0" applyNumberFormat="0" applyProtection="0"/>
    <xf numFmtId="0" fontId="0" fillId="27" borderId="0" applyAlignment="0" applyNumberFormat="0" applyProtection="0"/>
    <xf numFmtId="0" fontId="17" fillId="28" borderId="0" applyAlignment="0" applyNumberFormat="0" applyProtection="0"/>
    <xf numFmtId="0" fontId="17" fillId="29" borderId="0" applyAlignment="0" applyNumberFormat="0" applyProtection="0"/>
    <xf numFmtId="0" fontId="0" fillId="30" borderId="0" applyAlignment="0" applyNumberFormat="0" applyProtection="0"/>
    <xf numFmtId="0" fontId="0" fillId="31" borderId="0" applyAlignment="0" applyNumberFormat="0" applyProtection="0"/>
    <xf numFmtId="0" fontId="17" fillId="32" borderId="0" applyAlignment="0" applyNumberFormat="0" applyProtection="0"/>
    <xf numFmtId="43" fontId="0" fillId="0" borderId="0" applyAlignment="0" applyFont="0" applyProtection="0"/>
    <xf numFmtId="41" fontId="0" fillId="0" borderId="0" applyAlignment="0" applyFont="0" applyProtection="0"/>
    <xf numFmtId="44" fontId="0" fillId="0" borderId="0" applyAlignment="0" applyFont="0" applyProtection="0"/>
    <xf numFmtId="42" fontId="0" fillId="0" borderId="0" applyAlignment="0" applyFont="0" applyProtection="0"/>
    <xf numFmtId="9" fontId="0" fillId="0" borderId="0" applyAlignment="0" applyFont="0" applyProtection="0"/>
  </cellStyleXfs>
  <cellXfs>
    <xf numFmtId="0" fontId="0" fillId="0" borderId="0" xfId="0" applyAlignment="1" applyBorder="1" applyFont="1" applyNumberFormat="1" applyFill="1" applyProtection="1"/>
    <xf numFmtId="0" fontId="7" fillId="3" borderId="0" xfId="7" applyAlignment="1" applyBorder="1" applyFont="1" applyNumberFormat="1" applyFill="1" applyProtection="1"/>
    <xf numFmtId="0" fontId="6" fillId="2" borderId="0" xfId="6" applyAlignment="1" applyBorder="1" applyFont="1" applyNumberFormat="1" applyFill="1" applyProtection="1"/>
    <xf numFmtId="0" fontId="8" fillId="4" borderId="0" xfId="8" applyAlignment="1" applyBorder="1" applyFont="1" applyNumberFormat="1" applyFill="1" applyProtection="1"/>
    <xf numFmtId="0" fontId="11" fillId="6" borderId="4" xfId="11" applyAlignment="1" applyBorder="1" applyFont="1" applyNumberFormat="1" applyFill="1" applyProtection="1"/>
    <xf numFmtId="0" fontId="13" fillId="7" borderId="7" xfId="13" applyAlignment="1" applyBorder="1" applyFont="1" applyNumberFormat="1" applyFill="1" applyProtection="1"/>
    <xf numFmtId="0" fontId="9" fillId="5" borderId="4" xfId="9" applyAlignment="1" applyBorder="1" applyFont="1" applyNumberFormat="1" applyFill="1" applyProtection="1"/>
    <xf numFmtId="0" fontId="15" fillId="0" borderId="0" xfId="16" applyAlignment="1" applyBorder="1" applyFont="1" applyNumberFormat="1" applyFill="1" applyProtection="1"/>
    <xf numFmtId="0" fontId="12" fillId="0" borderId="6" xfId="12" applyAlignment="1" applyBorder="1" applyFont="1" applyNumberFormat="1" applyFill="1" applyProtection="1"/>
    <xf numFmtId="0" fontId="0" fillId="8" borderId="8" xfId="15" applyAlignment="1" applyBorder="1" applyFont="1" applyNumberFormat="1" applyFill="1" applyProtection="1"/>
    <xf numFmtId="0" fontId="14" fillId="0" borderId="0" xfId="14" applyAlignment="1" applyBorder="1" applyFont="1" applyNumberFormat="1" applyFill="1" applyProtection="1"/>
    <xf numFmtId="0" fontId="10" fillId="6" borderId="5" xfId="10" applyAlignment="1" applyBorder="1" applyFont="1" applyNumberFormat="1" applyFill="1" applyProtection="1"/>
    <xf numFmtId="0" fontId="2" fillId="0" borderId="1" xfId="2" applyAlignment="1" applyBorder="1" applyFont="1" applyNumberFormat="1" applyFill="1" applyProtection="1"/>
    <xf numFmtId="0" fontId="3" fillId="0" borderId="2" xfId="3" applyAlignment="1" applyBorder="1" applyFont="1" applyNumberFormat="1" applyFill="1" applyProtection="1"/>
    <xf numFmtId="0" fontId="5" fillId="0" borderId="3" xfId="4" applyAlignment="1" applyBorder="1" applyFont="1" applyNumberFormat="1" applyFill="1" applyProtection="1"/>
    <xf numFmtId="0" fontId="5" fillId="0" borderId="0" xfId="5" applyAlignment="1" applyBorder="1" applyFont="1" applyNumberFormat="1" applyFill="1" applyProtection="1"/>
    <xf numFmtId="0" fontId="1" fillId="0" borderId="0" xfId="1" applyAlignment="1" applyBorder="1" applyFont="1" applyNumberFormat="1" applyFill="1" applyProtection="1"/>
    <xf numFmtId="0" fontId="16" fillId="0" borderId="9" xfId="17" applyAlignment="1" applyBorder="1" applyFont="1" applyNumberFormat="1" applyFill="1" applyProtection="1"/>
    <xf numFmtId="0" fontId="0" fillId="10" borderId="0" xfId="19" applyAlignment="1" applyBorder="1" applyFont="1" applyNumberFormat="1" applyFill="1" applyProtection="1"/>
    <xf numFmtId="0" fontId="0" fillId="11" borderId="0" xfId="20" applyAlignment="1" applyBorder="1" applyFont="1" applyNumberFormat="1" applyFill="1" applyProtection="1"/>
    <xf numFmtId="0" fontId="0" fillId="15" borderId="0" xfId="24" applyAlignment="1" applyBorder="1" applyFont="1" applyNumberFormat="1" applyFill="1" applyProtection="1"/>
    <xf numFmtId="0" fontId="17" fillId="12" borderId="0" xfId="21" applyAlignment="1" applyBorder="1" applyFont="1" applyNumberFormat="1" applyFill="1" applyProtection="1"/>
    <xf numFmtId="0" fontId="0" fillId="14" borderId="0" xfId="23" applyAlignment="1" applyBorder="1" applyFont="1" applyNumberFormat="1" applyFill="1" applyProtection="1"/>
    <xf numFmtId="0" fontId="17" fillId="16" borderId="0" xfId="25" applyAlignment="1" applyBorder="1" applyFont="1" applyNumberFormat="1" applyFill="1" applyProtection="1"/>
    <xf numFmtId="0" fontId="17" fillId="13" borderId="0" xfId="22" applyAlignment="1" applyBorder="1" applyFont="1" applyNumberFormat="1" applyFill="1" applyProtection="1"/>
    <xf numFmtId="0" fontId="17" fillId="9" borderId="0" xfId="18" applyAlignment="1" applyBorder="1" applyFont="1" applyNumberFormat="1" applyFill="1" applyProtection="1"/>
    <xf numFmtId="0" fontId="0" fillId="18" borderId="0" xfId="27" applyAlignment="1" applyBorder="1" applyFont="1" applyNumberFormat="1" applyFill="1" applyProtection="1"/>
    <xf numFmtId="0" fontId="0" fillId="19" borderId="0" xfId="28" applyAlignment="1" applyBorder="1" applyFont="1" applyNumberFormat="1" applyFill="1" applyProtection="1"/>
    <xf numFmtId="0" fontId="17" fillId="20" borderId="0" xfId="29" applyAlignment="1" applyBorder="1" applyFont="1" applyNumberFormat="1" applyFill="1" applyProtection="1"/>
    <xf numFmtId="0" fontId="17" fillId="17" borderId="0" xfId="26" applyAlignment="1" applyBorder="1" applyFont="1" applyNumberFormat="1" applyFill="1" applyProtection="1"/>
    <xf numFmtId="0" fontId="0" fillId="22" borderId="0" xfId="31" applyAlignment="1" applyBorder="1" applyFont="1" applyNumberFormat="1" applyFill="1" applyProtection="1"/>
    <xf numFmtId="0" fontId="0" fillId="23" borderId="0" xfId="32" applyAlignment="1" applyBorder="1" applyFont="1" applyNumberFormat="1" applyFill="1" applyProtection="1"/>
    <xf numFmtId="0" fontId="17" fillId="24" borderId="0" xfId="33" applyAlignment="1" applyBorder="1" applyFont="1" applyNumberFormat="1" applyFill="1" applyProtection="1"/>
    <xf numFmtId="0" fontId="17" fillId="21" borderId="0" xfId="30" applyAlignment="1" applyBorder="1" applyFont="1" applyNumberFormat="1" applyFill="1" applyProtection="1"/>
    <xf numFmtId="0" fontId="0" fillId="26" borderId="0" xfId="35" applyAlignment="1" applyBorder="1" applyFont="1" applyNumberFormat="1" applyFill="1" applyProtection="1"/>
    <xf numFmtId="0" fontId="0" fillId="27" borderId="0" xfId="36" applyAlignment="1" applyBorder="1" applyFont="1" applyNumberFormat="1" applyFill="1" applyProtection="1"/>
    <xf numFmtId="0" fontId="17" fillId="28" borderId="0" xfId="37" applyAlignment="1" applyBorder="1" applyFont="1" applyNumberFormat="1" applyFill="1" applyProtection="1"/>
    <xf numFmtId="0" fontId="17" fillId="25" borderId="0" xfId="34" applyAlignment="1" applyBorder="1" applyFont="1" applyNumberFormat="1" applyFill="1" applyProtection="1"/>
    <xf numFmtId="0" fontId="0" fillId="30" borderId="0" xfId="39" applyAlignment="1" applyBorder="1" applyFont="1" applyNumberFormat="1" applyFill="1" applyProtection="1"/>
    <xf numFmtId="0" fontId="0" fillId="31" borderId="0" xfId="40" applyAlignment="1" applyBorder="1" applyFont="1" applyNumberFormat="1" applyFill="1" applyProtection="1"/>
    <xf numFmtId="0" fontId="17" fillId="32" borderId="0" xfId="41" applyAlignment="1" applyBorder="1" applyFont="1" applyNumberFormat="1" applyFill="1" applyProtection="1"/>
    <xf numFmtId="0" fontId="17" fillId="29" borderId="0" xfId="38" applyAlignment="1" applyBorder="1" applyFont="1" applyNumberFormat="1" applyFill="1" applyProtection="1"/>
    <xf numFmtId="43" fontId="0" fillId="0" borderId="0" xfId="42" applyAlignment="1" applyBorder="1" applyFont="1" applyNumberFormat="1" applyFill="1" applyProtection="1"/>
    <xf numFmtId="41" fontId="0" fillId="0" borderId="0" xfId="43" applyAlignment="1" applyBorder="1" applyFont="1" applyNumberFormat="1" applyFill="1" applyProtection="1"/>
    <xf numFmtId="44" fontId="0" fillId="0" borderId="0" xfId="44" applyAlignment="1" applyBorder="1" applyFont="1" applyNumberFormat="1" applyFill="1" applyProtection="1"/>
    <xf numFmtId="42" fontId="0" fillId="0" borderId="0" xfId="45" applyAlignment="1" applyBorder="1" applyFont="1" applyNumberFormat="1" applyFill="1" applyProtection="1"/>
    <xf numFmtId="9" fontId="0" fillId="0" borderId="0" xfId="46" applyAlignment="1" applyBorder="1" applyFont="1" applyNumberFormat="1" applyFill="1" applyProtection="1"/>
    <xf numFmtId="0" fontId="2" fillId="0" borderId="1" xfId="2" applyAlignment="1" applyBorder="1" applyFont="1" applyNumberFormat="1" applyFill="1" applyProtection="1">
      <alignment horizontal="center" vertical="center"/>
    </xf>
    <xf numFmtId="0" fontId="0" fillId="0" borderId="0" xfId="0"/>
    <xf numFmtId="0" fontId="5" fillId="0" borderId="3" xfId="4" applyAlignment="1" applyNumberFormat="1" applyProtection="1"/>
    <xf numFmtId="2" fontId="0" fillId="0" borderId="0" xfId="0" applyNumberFormat="1"/>
    <xf numFmtId="0" fontId="3" fillId="0" borderId="2" xfId="3" applyAlignment="1" applyNumberFormat="1" applyProtection="1"/>
    <xf numFmtId="164" fontId="0" fillId="0" borderId="0" xfId="0" applyNumberFormat="1"/>
    <xf numFmtId="21" fontId="0" fillId="0" borderId="0" xfId="0" applyNumberFormat="1"/>
    <xf numFmtId="165" fontId="0" fillId="0" borderId="0" xfId="0" applyNumberFormat="1"/>
    <xf numFmtId="166" fontId="0" fillId="0" borderId="0" xfId="0" applyNumberFormat="1"/>
    <xf numFmtId="47" fontId="0" fillId="0" borderId="0" xfId="0" applyNumberFormat="1"/>
    <xf numFmtId="167" fontId="0" fillId="0" borderId="0" xfId="0" applyNumberFormat="1"/>
  </cellXfs>
  <cellStyles count="47">
    <cellStyle name="20% - Accent1" xfId="19" builtinId="30"/>
    <cellStyle name="20% - Accent2" xfId="23" builtinId="34"/>
    <cellStyle name="20% - Accent3" xfId="27" builtinId="38"/>
    <cellStyle name="20% - Accent4" xfId="31" builtinId="42"/>
    <cellStyle name="20% - Accent5" xfId="35" builtinId="46"/>
    <cellStyle name="20% - Accent6" xfId="39" builtinId="50"/>
    <cellStyle name="40% - Accent1" xfId="20" builtinId="31"/>
    <cellStyle name="40% - Accent2" xfId="24" builtinId="35"/>
    <cellStyle name="40% - Accent3" xfId="28" builtinId="39"/>
    <cellStyle name="40% - Accent4" xfId="32" builtinId="43"/>
    <cellStyle name="40% - Accent5" xfId="36" builtinId="47"/>
    <cellStyle name="40% - Accent6" xfId="40" builtinId="51"/>
    <cellStyle name="60% - Accent1" xfId="21" builtinId="32"/>
    <cellStyle name="60% - Accent2" xfId="25" builtinId="36"/>
    <cellStyle name="60% - Accent3" xfId="29" builtinId="40"/>
    <cellStyle name="60% - Accent4" xfId="33" builtinId="44"/>
    <cellStyle name="60% - Accent5" xfId="37" builtinId="48"/>
    <cellStyle name="60% - Accent6" xfId="41" builtinId="52"/>
    <cellStyle name="Accent1" xfId="18" builtinId="29"/>
    <cellStyle name="Accent2" xfId="22" builtinId="33"/>
    <cellStyle name="Accent3" xfId="26" builtinId="37"/>
    <cellStyle name="Accent4" xfId="30" builtinId="41"/>
    <cellStyle name="Accent5" xfId="34" builtinId="45"/>
    <cellStyle name="Accent6" xfId="38" builtinId="49"/>
    <cellStyle name="Bad" xfId="7" builtinId="27"/>
    <cellStyle name="Calculation" xfId="11" builtinId="22"/>
    <cellStyle name="Check Cell" xfId="13" builtinId="23"/>
    <cellStyle name="Comma" xfId="42" builtinId="3"/>
    <cellStyle name="Comma [0]" xfId="43" builtinId="6"/>
    <cellStyle name="Currency" xfId="44" builtinId="4"/>
    <cellStyle name="Currency [0]" xfId="45" builtinId="7"/>
    <cellStyle name="Explanatory Text" xfId="16" builtinId="53"/>
    <cellStyle name="Good" xfId="6" builtinId="26"/>
    <cellStyle name="Heading 1" xfId="2" builtinId="16"/>
    <cellStyle name="Heading 2" xfId="3" builtinId="17"/>
    <cellStyle name="Heading 3" xfId="4" builtinId="18"/>
    <cellStyle name="Heading 4" xfId="5" builtinId="19"/>
    <cellStyle name="Input" xfId="9" builtinId="20"/>
    <cellStyle name="Linked Cell" xfId="12" builtinId="24"/>
    <cellStyle name="Neutral" xfId="8" builtinId="28"/>
    <cellStyle name="Normal" xfId="0" builtinId="0"/>
    <cellStyle name="Note" xfId="15" builtinId="10"/>
    <cellStyle name="Output" xfId="10" builtinId="21"/>
    <cellStyle name="Percent" xfId="46" builtinId="5"/>
    <cellStyle name="Title" xfId="1" builtinId="15"/>
    <cellStyle name="Total" xfId="17" builtinId="25"/>
    <cellStyle name="Warning Text" xfId="14" builtinId="11"/>
  </cellStyles>
  <dxfs count="0"/>
  <tableStyles count="0" defaultTableStyle="TableStyleMedium2" defaultPivotStyle="PivotStyleLight16"/>
  <extLst xmlns="http://schemas.openxmlformats.org/spreadsheetml/2006/main"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<Relationships xmlns="http://schemas.openxmlformats.org/package/2006/relationships"><Relationship Id="rId8" Type="http://schemas.openxmlformats.org/officeDocument/2006/relationships/sharedStrings" Target="sharedStrings.xml" /><Relationship Id="rId3" Type="http://schemas.openxmlformats.org/officeDocument/2006/relationships/worksheet" Target="worksheets/sheet3.xml" /><Relationship Id="rId7" Type="http://schemas.openxmlformats.org/officeDocument/2006/relationships/styles" Target="styles.xml" /><Relationship Id="rId4" Type="http://schemas.openxmlformats.org/officeDocument/2006/relationships/worksheet" Target="worksheets/sheet4.xml" /><Relationship Id="rId5" Type="http://schemas.openxmlformats.org/officeDocument/2006/relationships/worksheet" Target="worksheets/sheet5.xml" /><Relationship Id="rId6" Type="http://schemas.openxmlformats.org/officeDocument/2006/relationships/theme" Target="theme/theme1.xml" /><Relationship Id="rId1" Type="http://schemas.openxmlformats.org/officeDocument/2006/relationships/worksheet" Target="worksheets/sheet1.xml" /><Relationship Id="rId2" Type="http://schemas.openxmlformats.org/officeDocument/2006/relationships/worksheet" Target="worksheets/sheet2.xml" /><Relationship Id="rId9" Type="http://schemas.openxmlformats.org/officeDocument/2006/relationships/worksheet" Target="worksheets/sheet6.xml" /><Relationship Id="rId10" Type="http://schemas.openxmlformats.org/officeDocument/2006/relationships/worksheet" Target="worksheets/sheet7.xml" /><Relationship Id="rId11" Type="http://schemas.openxmlformats.org/officeDocument/2006/relationships/worksheet" Target="worksheets/sheet8.xml" /><Relationship Id="rId12" Type="http://schemas.openxmlformats.org/officeDocument/2006/relationships/worksheet" Target="worksheets/sheet9.xml" /><Relationship Id="rId13" Type="http://schemas.openxmlformats.org/officeDocument/2006/relationships/worksheet" Target="worksheets/sheet10.xml" /><Relationship Id="rId14" Type="http://schemas.openxmlformats.org/officeDocument/2006/relationships/worksheet" Target="worksheets/sheet11.xml" /><Relationship Id="rId15" Type="http://schemas.openxmlformats.org/officeDocument/2006/relationships/worksheet" Target="worksheets/sheet12.xml" /><Relationship Id="rId16" Type="http://schemas.openxmlformats.org/officeDocument/2006/relationships/worksheet" Target="worksheets/sheet13.xml" /><Relationship Id="rId17" Type="http://schemas.openxmlformats.org/officeDocument/2006/relationships/worksheet" Target="worksheets/sheet14.xml" /><Relationship Id="rId18" Type="http://schemas.openxmlformats.org/officeDocument/2006/relationships/worksheet" Target="worksheets/sheet15.xml" /><Relationship Id="rId19" Type="http://schemas.openxmlformats.org/officeDocument/2006/relationships/worksheet" Target="worksheets/sheet16.xml" /><Relationship Id="rId20" Type="http://schemas.openxmlformats.org/officeDocument/2006/relationships/worksheet" Target="worksheets/sheet17.xml" /><Relationship Id="rId21" Type="http://schemas.openxmlformats.org/officeDocument/2006/relationships/worksheet" Target="worksheets/sheet18.xml" /><Relationship Id="rId22" Type="http://schemas.openxmlformats.org/officeDocument/2006/relationships/worksheet" Target="worksheets/sheet19.xml" /><Relationship Id="rId23" Type="http://schemas.openxmlformats.org/officeDocument/2006/relationships/worksheet" Target="worksheets/sheet20.xml" /><Relationship Id="rId24" Type="http://schemas.openxmlformats.org/officeDocument/2006/relationships/worksheet" Target="worksheets/sheet21.xml" /><Relationship Id="rId25" Type="http://schemas.openxmlformats.org/officeDocument/2006/relationships/worksheet" Target="worksheets/sheet22.xml" /><Relationship Id="rId26" Type="http://schemas.openxmlformats.org/officeDocument/2006/relationships/worksheet" Target="worksheets/sheet23.xml" /><Relationship Id="rId27" Type="http://schemas.openxmlformats.org/officeDocument/2006/relationships/worksheet" Target="worksheets/sheet24.xml" /><Relationship Id="rId28" Type="http://schemas.openxmlformats.org/officeDocument/2006/relationships/worksheet" Target="worksheets/sheet25.xml" /><Relationship Id="rId29" Type="http://schemas.openxmlformats.org/officeDocument/2006/relationships/worksheet" Target="worksheets/sheet26.xml" /><Relationship Id="rId30" Type="http://schemas.openxmlformats.org/officeDocument/2006/relationships/worksheet" Target="worksheets/sheet27.xml" /><Relationship Id="rId31" Type="http://schemas.openxmlformats.org/officeDocument/2006/relationships/worksheet" Target="worksheets/sheet28.xml" /><Relationship Id="rId32" Type="http://schemas.openxmlformats.org/officeDocument/2006/relationships/worksheet" Target="worksheets/sheet29.xml" /><Relationship Id="rId33" Type="http://schemas.openxmlformats.org/officeDocument/2006/relationships/worksheet" Target="worksheets/sheet30.xml" /><Relationship Id="rId34" Type="http://schemas.openxmlformats.org/officeDocument/2006/relationships/worksheet" Target="worksheets/sheet31.xml" /><Relationship Id="rId35" Type="http://schemas.openxmlformats.org/officeDocument/2006/relationships/worksheet" Target="worksheets/sheet32.xml" /><Relationship Id="rId36" Type="http://schemas.openxmlformats.org/officeDocument/2006/relationships/worksheet" Target="worksheets/sheet33.xml" /><Relationship Id="rId37" Type="http://schemas.openxmlformats.org/officeDocument/2006/relationships/worksheet" Target="worksheets/sheet34.xml" /><Relationship Id="rId38" Type="http://schemas.openxmlformats.org/officeDocument/2006/relationships/worksheet" Target="worksheets/sheet35.xml" /><Relationship Id="rId39" Type="http://schemas.openxmlformats.org/officeDocument/2006/relationships/worksheet" Target="worksheets/sheet36.xml" /><Relationship Id="rId40" Type="http://schemas.openxmlformats.org/officeDocument/2006/relationships/worksheet" Target="worksheets/sheet37.xml" /><Relationship Id="rId41" Type="http://schemas.openxmlformats.org/officeDocument/2006/relationships/worksheet" Target="worksheets/sheet38.xml" /><Relationship Id="rId42" Type="http://schemas.openxmlformats.org/officeDocument/2006/relationships/worksheet" Target="worksheets/sheet39.xml" /><Relationship Id="rId43" Type="http://schemas.openxmlformats.org/officeDocument/2006/relationships/worksheet" Target="worksheets/sheet40.xml" /><Relationship Id="rId44" Type="http://schemas.openxmlformats.org/officeDocument/2006/relationships/worksheet" Target="worksheets/sheet41.xml" /><Relationship Id="rId45" Type="http://schemas.openxmlformats.org/officeDocument/2006/relationships/worksheet" Target="worksheets/sheet42.xml" /><Relationship Id="rId46" Type="http://schemas.openxmlformats.org/officeDocument/2006/relationships/worksheet" Target="worksheets/sheet43.xml" /><Relationship Id="rId47" Type="http://schemas.openxmlformats.org/officeDocument/2006/relationships/worksheet" Target="worksheets/sheet44.xml" /><Relationship Id="rId48" Type="http://schemas.openxmlformats.org/officeDocument/2006/relationships/worksheet" Target="worksheets/sheet45.xml" /><Relationship Id="rId49" Type="http://schemas.openxmlformats.org/officeDocument/2006/relationships/worksheet" Target="worksheets/sheet46.xml" /><Relationship Id="rId50" Type="http://schemas.openxmlformats.org/officeDocument/2006/relationships/worksheet" Target="worksheets/sheet47.xml" /><Relationship Id="rId51" Type="http://schemas.openxmlformats.org/officeDocument/2006/relationships/worksheet" Target="worksheets/sheet48.xml" /><Relationship Id="rId52" Type="http://schemas.openxmlformats.org/officeDocument/2006/relationships/worksheet" Target="worksheets/sheet49.xml" /><Relationship Id="rId53" Type="http://schemas.openxmlformats.org/officeDocument/2006/relationships/worksheet" Target="worksheets/sheet50.xml" /><Relationship Id="rId54" Type="http://schemas.openxmlformats.org/officeDocument/2006/relationships/worksheet" Target="worksheets/sheet51.xml" /><Relationship Id="rId55" Type="http://schemas.openxmlformats.org/officeDocument/2006/relationships/worksheet" Target="worksheets/sheet52.xml" /><Relationship Id="rId56" Type="http://schemas.openxmlformats.org/officeDocument/2006/relationships/worksheet" Target="worksheets/sheet53.xml" /><Relationship Id="rId57" Type="http://schemas.openxmlformats.org/officeDocument/2006/relationships/worksheet" Target="worksheets/sheet54.xml" /></Relationships>
</file>

<file path=xl/charts/chart1.xml><?xml version="1.0" encoding="utf-8"?>
<c:chartSpace xmlns:a="http://schemas.openxmlformats.org/drawingml/2006/main" xmlns:r="http://schemas.openxmlformats.org/officeDocument/2006/relationships" xmlns:c="http://schemas.openxmlformats.org/drawingml/2006/chart">
  <c:roundedCorners val="0"/>
  <c:chart>
    <c:title>
      <c:tx>
        <c:rich>
          <a:bodyPr/>
          <a:lstStyle/>
          <a:p>
            <a:pPr>
              <a:defRPr/>
            </a:pPr>
            <a:r>
              <a:rPr b="1" sz="1100"/>
              <a:t>C1 δ¹³C</a:t>
            </a:r>
          </a:p>
        </c:rich>
      </c:tx>
      <c:spPr>
        <a:ln>
          <a:noFill/>
          <a:round/>
        </a:ln>
        <a:effectLst/>
      </c:spPr>
    </c:title>
    <c:plotArea>
      <c:scatterChart>
        <c:scatterStyle val="marker"/>
        <c:varyColors val="0"/>
        <c:ser>
          <c:idx val="0"/>
          <c:order val="0"/>
          <c:tx>
            <c:v>runin [4877]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'Calibration'!$B$9</c:f>
              <c:numCache/>
            </c:numRef>
          </c:xVal>
          <c:yVal>
            <c:numRef>
              <c:f>'Calibration'!$A$9</c:f>
              <c:numCache/>
            </c:numRef>
          </c:yVal>
          <c:smooth val="0"/>
        </c:ser>
        <c:ser>
          <c:idx val="1"/>
          <c:order val="1"/>
          <c:tx>
            <c:v>runin [4878]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'Calibration'!$D$9</c:f>
              <c:numCache/>
            </c:numRef>
          </c:xVal>
          <c:yVal>
            <c:numRef>
              <c:f>'Calibration'!$C$9</c:f>
              <c:numCache/>
            </c:numRef>
          </c:yVal>
          <c:smooth val="0"/>
        </c:ser>
        <c:ser>
          <c:idx val="2"/>
          <c:order val="2"/>
          <c:tx>
            <c:v>runin [4879]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'Calibration'!$F$9</c:f>
              <c:numCache/>
            </c:numRef>
          </c:xVal>
          <c:yVal>
            <c:numRef>
              <c:f>'Calibration'!$E$9</c:f>
              <c:numCache/>
            </c:numRef>
          </c:yVal>
          <c:smooth val="0"/>
        </c:ser>
        <c:ser>
          <c:idx val="3"/>
          <c:order val="3"/>
          <c:tx>
            <c:v>aspartic [4880]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'Calibration'!$H$9</c:f>
              <c:numCache/>
            </c:numRef>
          </c:xVal>
          <c:yVal>
            <c:numRef>
              <c:f>'Calibration'!$G$9</c:f>
              <c:numCache/>
            </c:numRef>
          </c:yVal>
          <c:smooth val="0"/>
        </c:ser>
        <c:ser>
          <c:idx val="4"/>
          <c:order val="4"/>
          <c:tx>
            <c:v>aspartic [4881]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'Calibration'!$J$9</c:f>
              <c:numCache/>
            </c:numRef>
          </c:xVal>
          <c:yVal>
            <c:numRef>
              <c:f>'Calibration'!$I$9</c:f>
              <c:numCache/>
            </c:numRef>
          </c:yVal>
          <c:smooth val="0"/>
        </c:ser>
        <c:ser>
          <c:idx val="5"/>
          <c:order val="5"/>
          <c:tx>
            <c:v>aspartic [4882]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'Calibration'!$L$9</c:f>
              <c:numCache/>
            </c:numRef>
          </c:xVal>
          <c:yVal>
            <c:numRef>
              <c:f>'Calibration'!$K$9</c:f>
              <c:numCache/>
            </c:numRef>
          </c:yVal>
          <c:smooth val="0"/>
        </c:ser>
        <c:ser>
          <c:idx val="6"/>
          <c:order val="6"/>
          <c:tx>
            <c:v>aspartic [4899]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'Calibration'!$N$9</c:f>
              <c:numCache/>
            </c:numRef>
          </c:xVal>
          <c:yVal>
            <c:numRef>
              <c:f>'Calibration'!$M$9</c:f>
              <c:numCache/>
            </c:numRef>
          </c:yVal>
          <c:smooth val="0"/>
        </c:ser>
        <c:ser>
          <c:idx val="7"/>
          <c:order val="7"/>
          <c:tx>
            <c:v>aspartic [4910]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'Calibration'!$P$9</c:f>
              <c:numCache/>
            </c:numRef>
          </c:xVal>
          <c:yVal>
            <c:numRef>
              <c:f>'Calibration'!$O$9</c:f>
              <c:numCache/>
            </c:numRef>
          </c:yVal>
          <c:smooth val="0"/>
        </c:ser>
        <c:ser>
          <c:idx val="8"/>
          <c:order val="8"/>
          <c:tx>
            <c:v>aspartic-0.1 mg [4911]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'Calibration'!$R$9</c:f>
              <c:numCache/>
            </c:numRef>
          </c:xVal>
          <c:yVal>
            <c:numRef>
              <c:f>'Calibration'!$Q$9</c:f>
              <c:numCache/>
            </c:numRef>
          </c:yVal>
          <c:smooth val="0"/>
        </c:ser>
        <c:ser>
          <c:idx val="9"/>
          <c:order val="9"/>
          <c:tx>
            <c:v>moran-low [4914]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'Calibration'!$T$9</c:f>
              <c:numCache/>
            </c:numRef>
          </c:xVal>
          <c:yVal>
            <c:numRef>
              <c:f>'Calibration'!$S$9</c:f>
              <c:numCache/>
            </c:numRef>
          </c:yVal>
          <c:smooth val="0"/>
        </c:ser>
        <c:ser>
          <c:idx val="10"/>
          <c:order val="10"/>
          <c:tx>
            <c:v>moran-low [4915]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'Calibration'!$V$9</c:f>
              <c:numCache/>
            </c:numRef>
          </c:xVal>
          <c:yVal>
            <c:numRef>
              <c:f>'Calibration'!$U$9</c:f>
              <c:numCache/>
            </c:numRef>
          </c:yVal>
          <c:smooth val="0"/>
        </c:ser>
        <c:ser>
          <c:idx val="11"/>
          <c:order val="11"/>
          <c:tx>
            <c:v>moran-med [4916]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'Calibration'!$X$9</c:f>
              <c:numCache/>
            </c:numRef>
          </c:xVal>
          <c:yVal>
            <c:numRef>
              <c:f>'Calibration'!$W$9</c:f>
              <c:numCache/>
            </c:numRef>
          </c:yVal>
          <c:smooth val="0"/>
        </c:ser>
        <c:ser>
          <c:idx val="12"/>
          <c:order val="12"/>
          <c:tx>
            <c:v>moran-med [4917]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'Calibration'!$Z$9</c:f>
              <c:numCache/>
            </c:numRef>
          </c:xVal>
          <c:yVal>
            <c:numRef>
              <c:f>'Calibration'!$Y$9</c:f>
              <c:numCache/>
            </c:numRef>
          </c:yVal>
          <c:smooth val="0"/>
        </c:ser>
        <c:ser>
          <c:idx val="13"/>
          <c:order val="13"/>
          <c:tx>
            <c:v>moran-low [4920]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'Calibration'!$AB$9</c:f>
              <c:numCache/>
            </c:numRef>
          </c:xVal>
          <c:yVal>
            <c:numRef>
              <c:f>'Calibration'!$AA$9</c:f>
              <c:numCache/>
            </c:numRef>
          </c:yVal>
          <c:smooth val="0"/>
        </c:ser>
        <c:ser>
          <c:idx val="14"/>
          <c:order val="14"/>
          <c:tx>
            <c:v>moran-med [4921]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'Calibration'!$AD$9</c:f>
              <c:numCache/>
            </c:numRef>
          </c:xVal>
          <c:yVal>
            <c:numRef>
              <c:f>'Calibration'!$AC$9</c:f>
              <c:numCache/>
            </c:numRef>
          </c:yVal>
          <c:smooth val="0"/>
        </c:ser>
        <c:axId val="59983360"/>
        <c:axId val="57253888"/>
      </c:scatterChart>
      <c:valAx>
        <c:axId val="5998336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/>
                  <a:t>Measured</a:t>
                </a:r>
              </a:p>
            </c:rich>
          </c:tx>
          <c:spPr>
            <a:noFill/>
            <a:ln>
              <a:noFill/>
              <a:round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ln/>
        </c:spPr>
        <c:crossAx val="57253888"/>
        <c:crosses val="autoZero"/>
        <c:crossBetween val="midCat"/>
      </c:valAx>
      <c:valAx>
        <c:axId val="5725388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b="1" sz="1000"/>
                  <a:t>Expected</a:t>
                </a:r>
              </a:p>
            </c:rich>
          </c:tx>
          <c:spPr>
            <a:noFill/>
            <a:ln>
              <a:noFill/>
              <a:round/>
            </a:ln>
            <a:effectLst/>
          </c:spPr>
        </c:title>
        <c:numFmt formatCode="General" sourceLinked="1"/>
        <c:majorTickMark val="out"/>
        <c:minorTickMark val="none"/>
        <c:tickLblPos val="low"/>
        <c:spPr>
          <a:ln/>
        </c:spPr>
        <c:crossAx val="59983360"/>
        <c:crosses val="autoZero"/>
        <c:crossBetween val="midCat"/>
      </c:valAx>
      <c:spPr>
        <a:ln>
          <a:noFill/>
          <a:round/>
        </a:ln>
        <a:effectLst/>
      </c:spPr>
    </c:plotArea>
    <c:legend>
      <c:legendPos val="r"/>
      <c:layout/>
      <c:overlay val="0"/>
      <c:spPr>
        <a:effectLst/>
      </c:spPr>
    </c:legend>
    <c:plotVisOnly val="1"/>
    <c:dispBlanksAs val="gap"/>
  </c:chart>
  <c:spPr>
    <a:effectLst/>
  </c:spPr>
  <c:printSettings>
    <c:pageMargins l="0.75" r="0.75" t="1" b="1" header="0.5" footer="0.5"/>
  </c:printSettings>
</c:chartSpace>
</file>

<file path=xl/charts/chart2.xml><?xml version="1.0" encoding="utf-8"?>
<c:chartSpace xmlns:a="http://schemas.openxmlformats.org/drawingml/2006/main" xmlns:r="http://schemas.openxmlformats.org/officeDocument/2006/relationships" xmlns:c="http://schemas.openxmlformats.org/drawingml/2006/chart">
  <c:roundedCorners val="0"/>
  <c:chart>
    <c:title>
      <c:tx>
        <c:rich>
          <a:bodyPr/>
          <a:lstStyle/>
          <a:p>
            <a:pPr>
              <a:defRPr/>
            </a:pPr>
            <a:r>
              <a:rPr b="1" sz="1100"/>
              <a:t>C1 δ¹⁵N</a:t>
            </a:r>
          </a:p>
        </c:rich>
      </c:tx>
      <c:spPr>
        <a:ln>
          <a:noFill/>
          <a:round/>
        </a:ln>
        <a:effectLst/>
      </c:spPr>
    </c:title>
    <c:plotArea>
      <c:scatterChart>
        <c:scatterStyle val="marker"/>
        <c:varyColors val="0"/>
        <c:ser>
          <c:idx val="0"/>
          <c:order val="0"/>
          <c:tx>
            <c:v>runin [4877]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'Calibration'!$B$40</c:f>
              <c:numCache/>
            </c:numRef>
          </c:xVal>
          <c:yVal>
            <c:numRef>
              <c:f>'Calibration'!$A$40</c:f>
              <c:numCache/>
            </c:numRef>
          </c:yVal>
          <c:smooth val="0"/>
        </c:ser>
        <c:ser>
          <c:idx val="1"/>
          <c:order val="1"/>
          <c:tx>
            <c:v>runin [4878]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'Calibration'!$D$40</c:f>
              <c:numCache/>
            </c:numRef>
          </c:xVal>
          <c:yVal>
            <c:numRef>
              <c:f>'Calibration'!$C$40</c:f>
              <c:numCache/>
            </c:numRef>
          </c:yVal>
          <c:smooth val="0"/>
        </c:ser>
        <c:ser>
          <c:idx val="2"/>
          <c:order val="2"/>
          <c:tx>
            <c:v>runin [4879]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'Calibration'!$F$40</c:f>
              <c:numCache/>
            </c:numRef>
          </c:xVal>
          <c:yVal>
            <c:numRef>
              <c:f>'Calibration'!$E$40</c:f>
              <c:numCache/>
            </c:numRef>
          </c:yVal>
          <c:smooth val="0"/>
        </c:ser>
        <c:ser>
          <c:idx val="3"/>
          <c:order val="3"/>
          <c:tx>
            <c:v>aspartic [4880]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'Calibration'!$H$40</c:f>
              <c:numCache/>
            </c:numRef>
          </c:xVal>
          <c:yVal>
            <c:numRef>
              <c:f>'Calibration'!$G$40</c:f>
              <c:numCache/>
            </c:numRef>
          </c:yVal>
          <c:smooth val="0"/>
        </c:ser>
        <c:ser>
          <c:idx val="4"/>
          <c:order val="4"/>
          <c:tx>
            <c:v>aspartic [4881]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'Calibration'!$J$40</c:f>
              <c:numCache/>
            </c:numRef>
          </c:xVal>
          <c:yVal>
            <c:numRef>
              <c:f>'Calibration'!$I$40</c:f>
              <c:numCache/>
            </c:numRef>
          </c:yVal>
          <c:smooth val="0"/>
        </c:ser>
        <c:ser>
          <c:idx val="5"/>
          <c:order val="5"/>
          <c:tx>
            <c:v>aspartic [4882]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'Calibration'!$L$40</c:f>
              <c:numCache/>
            </c:numRef>
          </c:xVal>
          <c:yVal>
            <c:numRef>
              <c:f>'Calibration'!$K$40</c:f>
              <c:numCache/>
            </c:numRef>
          </c:yVal>
          <c:smooth val="0"/>
        </c:ser>
        <c:ser>
          <c:idx val="6"/>
          <c:order val="6"/>
          <c:tx>
            <c:v>aspartic [4899]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'Calibration'!$N$40</c:f>
              <c:numCache/>
            </c:numRef>
          </c:xVal>
          <c:yVal>
            <c:numRef>
              <c:f>'Calibration'!$M$40</c:f>
              <c:numCache/>
            </c:numRef>
          </c:yVal>
          <c:smooth val="0"/>
        </c:ser>
        <c:ser>
          <c:idx val="7"/>
          <c:order val="7"/>
          <c:tx>
            <c:v>aspartic [4910]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'Calibration'!$P$40</c:f>
              <c:numCache/>
            </c:numRef>
          </c:xVal>
          <c:yVal>
            <c:numRef>
              <c:f>'Calibration'!$O$40</c:f>
              <c:numCache/>
            </c:numRef>
          </c:yVal>
          <c:smooth val="0"/>
        </c:ser>
        <c:ser>
          <c:idx val="8"/>
          <c:order val="8"/>
          <c:tx>
            <c:v>aspartic-0.1 mg [4911]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'Calibration'!$R$40</c:f>
              <c:numCache/>
            </c:numRef>
          </c:xVal>
          <c:yVal>
            <c:numRef>
              <c:f>'Calibration'!$Q$40</c:f>
              <c:numCache/>
            </c:numRef>
          </c:yVal>
          <c:smooth val="0"/>
        </c:ser>
        <c:ser>
          <c:idx val="9"/>
          <c:order val="9"/>
          <c:tx>
            <c:v>moran-low [4914]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'Calibration'!$T$40</c:f>
              <c:numCache/>
            </c:numRef>
          </c:xVal>
          <c:yVal>
            <c:numRef>
              <c:f>'Calibration'!$S$40</c:f>
              <c:numCache/>
            </c:numRef>
          </c:yVal>
          <c:smooth val="0"/>
        </c:ser>
        <c:ser>
          <c:idx val="10"/>
          <c:order val="10"/>
          <c:tx>
            <c:v>moran-low [4915]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'Calibration'!$V$40</c:f>
              <c:numCache/>
            </c:numRef>
          </c:xVal>
          <c:yVal>
            <c:numRef>
              <c:f>'Calibration'!$U$40</c:f>
              <c:numCache/>
            </c:numRef>
          </c:yVal>
          <c:smooth val="0"/>
        </c:ser>
        <c:ser>
          <c:idx val="11"/>
          <c:order val="11"/>
          <c:tx>
            <c:v>moran-med [4916]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'Calibration'!$X$40</c:f>
              <c:numCache/>
            </c:numRef>
          </c:xVal>
          <c:yVal>
            <c:numRef>
              <c:f>'Calibration'!$W$40</c:f>
              <c:numCache/>
            </c:numRef>
          </c:yVal>
          <c:smooth val="0"/>
        </c:ser>
        <c:ser>
          <c:idx val="12"/>
          <c:order val="12"/>
          <c:tx>
            <c:v>moran-med [4917]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'Calibration'!$Z$40</c:f>
              <c:numCache/>
            </c:numRef>
          </c:xVal>
          <c:yVal>
            <c:numRef>
              <c:f>'Calibration'!$Y$40</c:f>
              <c:numCache/>
            </c:numRef>
          </c:yVal>
          <c:smooth val="0"/>
        </c:ser>
        <c:ser>
          <c:idx val="13"/>
          <c:order val="13"/>
          <c:tx>
            <c:v>moran-low [4920]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'Calibration'!$AB$40</c:f>
              <c:numCache/>
            </c:numRef>
          </c:xVal>
          <c:yVal>
            <c:numRef>
              <c:f>'Calibration'!$AA$40</c:f>
              <c:numCache/>
            </c:numRef>
          </c:yVal>
          <c:smooth val="0"/>
        </c:ser>
        <c:ser>
          <c:idx val="14"/>
          <c:order val="14"/>
          <c:tx>
            <c:v>moran-med [4921]</c:v>
          </c:tx>
          <c:spPr>
            <a:ln w="12700">
              <a:noFill/>
              <a:round/>
            </a:ln>
            <a:effectLst/>
          </c:spPr>
          <c:dLbls>
            <c:spPr>
              <a:noFill/>
              <a:ln>
                <a:noFill/>
                <a:round/>
              </a:ln>
              <a:effectLst/>
            </c:spPr>
            <c:txPr>
              <a:bodyPr/>
              <a:lstStyle/>
              <a:p>
                <a:pPr>
                  <a:defRPr sz="1100"/>
                </a:pPr>
              </a:p>
            </c:txPr>
            <c:showVal val="0"/>
            <c:showCatName val="0"/>
            <c:showSerName val="0"/>
          </c:dLbls>
          <c:xVal>
            <c:numRef>
              <c:f>'Calibration'!$AD$40</c:f>
              <c:numCache/>
            </c:numRef>
          </c:xVal>
          <c:yVal>
            <c:numRef>
              <c:f>'Calibration'!$AC$40</c:f>
              <c:numCache/>
            </c:numRef>
          </c:yVal>
          <c:smooth val="0"/>
        </c:ser>
        <c:axId val="59983360"/>
        <c:axId val="57253888"/>
      </c:scatterChart>
      <c:valAx>
        <c:axId val="59983360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b="1" sz="1000"/>
                  <a:t>Measured</a:t>
                </a:r>
              </a:p>
            </c:rich>
          </c:tx>
          <c:spPr>
            <a:noFill/>
            <a:ln>
              <a:noFill/>
              <a:round/>
            </a:ln>
            <a:effectLst/>
          </c:spPr>
        </c:title>
        <c:numFmt formatCode="General" sourceLinked="1"/>
        <c:majorTickMark val="out"/>
        <c:minorTickMark val="none"/>
        <c:tickLblPos val="nextTo"/>
        <c:spPr>
          <a:ln/>
        </c:spPr>
        <c:crossAx val="57253888"/>
        <c:crosses val="autoZero"/>
        <c:crossBetween val="midCat"/>
      </c:valAx>
      <c:valAx>
        <c:axId val="57253888"/>
        <c:scaling>
          <c:orientation val="minMax"/>
        </c:scaling>
        <c:delete val="0"/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b="1" sz="1000"/>
                  <a:t>Expected</a:t>
                </a:r>
              </a:p>
            </c:rich>
          </c:tx>
          <c:spPr>
            <a:noFill/>
            <a:ln>
              <a:noFill/>
              <a:round/>
            </a:ln>
            <a:effectLst/>
          </c:spPr>
        </c:title>
        <c:numFmt formatCode="General" sourceLinked="1"/>
        <c:majorTickMark val="out"/>
        <c:minorTickMark val="none"/>
        <c:tickLblPos val="low"/>
        <c:spPr>
          <a:ln/>
        </c:spPr>
        <c:crossAx val="59983360"/>
        <c:crosses val="autoZero"/>
        <c:crossBetween val="midCat"/>
      </c:valAx>
      <c:spPr>
        <a:ln>
          <a:noFill/>
          <a:round/>
        </a:ln>
        <a:effectLst/>
      </c:spPr>
    </c:plotArea>
    <c:legend>
      <c:legendPos val="r"/>
      <c:layout/>
      <c:overlay val="0"/>
      <c:spPr>
        <a:effectLst/>
      </c:spPr>
    </c:legend>
    <c:plotVisOnly val="1"/>
    <c:dispBlanksAs val="gap"/>
  </c:chart>
  <c:spPr>
    <a:effectLst/>
  </c:spPr>
  <c:printSettings>
    <c:pageMargins l="0.75" r="0.75" t="1" b="1" header="0.5" footer="0.5"/>
  </c:printSettings>
</c:chartSpace>
</file>

<file path=xl/drawings/_rels/drawing1.xml.rels><?xml version="1.0" encoding="utf-8" standalone="yes"?><Relationships xmlns="http://schemas.openxmlformats.org/package/2006/relationships"><Relationship Id="rId1" Type="http://schemas.openxmlformats.org/officeDocument/2006/relationships/chart" Target="/xl/charts/chart1.xml" /><Relationship Id="rId2" Type="http://schemas.openxmlformats.org/officeDocument/2006/relationships/chart" Target="/xl/charts/chart2.xml" /></Relationships>
</file>

<file path=xl/drawings/_rels/drawing10.xml.rels><?xml version="1.0" encoding="utf-8" standalone="yes"?><Relationships xmlns="http://schemas.openxmlformats.org/package/2006/relationships"><Relationship Id="rId1" Type="http://schemas.openxmlformats.org/officeDocument/2006/relationships/image" Target="/xl/media/image38.png" /><Relationship Id="rId2" Type="http://schemas.openxmlformats.org/officeDocument/2006/relationships/image" Target="/xl/media/image39.png" /><Relationship Id="rId3" Type="http://schemas.openxmlformats.org/officeDocument/2006/relationships/image" Target="/xl/media/image40.png" /><Relationship Id="rId4" Type="http://schemas.openxmlformats.org/officeDocument/2006/relationships/image" Target="/xl/media/image41.png" /><Relationship Id="rId5" Type="http://schemas.openxmlformats.org/officeDocument/2006/relationships/image" Target="/xl/media/image42.png" /></Relationships>
</file>

<file path=xl/drawings/_rels/drawing11.xml.rels><?xml version="1.0" encoding="utf-8" standalone="yes"?><Relationships xmlns="http://schemas.openxmlformats.org/package/2006/relationships"><Relationship Id="rId1" Type="http://schemas.openxmlformats.org/officeDocument/2006/relationships/image" Target="/xl/media/image43.png" /><Relationship Id="rId2" Type="http://schemas.openxmlformats.org/officeDocument/2006/relationships/image" Target="/xl/media/image44.png" /><Relationship Id="rId3" Type="http://schemas.openxmlformats.org/officeDocument/2006/relationships/image" Target="/xl/media/image45.png" /><Relationship Id="rId4" Type="http://schemas.openxmlformats.org/officeDocument/2006/relationships/image" Target="/xl/media/image46.png" /><Relationship Id="rId5" Type="http://schemas.openxmlformats.org/officeDocument/2006/relationships/image" Target="/xl/media/image47.png" /></Relationships>
</file>

<file path=xl/drawings/_rels/drawing12.xml.rels><?xml version="1.0" encoding="utf-8" standalone="yes"?><Relationships xmlns="http://schemas.openxmlformats.org/package/2006/relationships"><Relationship Id="rId1" Type="http://schemas.openxmlformats.org/officeDocument/2006/relationships/image" Target="/xl/media/image48.png" /><Relationship Id="rId2" Type="http://schemas.openxmlformats.org/officeDocument/2006/relationships/image" Target="/xl/media/image49.png" /><Relationship Id="rId3" Type="http://schemas.openxmlformats.org/officeDocument/2006/relationships/image" Target="/xl/media/image50.png" /><Relationship Id="rId4" Type="http://schemas.openxmlformats.org/officeDocument/2006/relationships/image" Target="/xl/media/image51.png" /><Relationship Id="rId5" Type="http://schemas.openxmlformats.org/officeDocument/2006/relationships/image" Target="/xl/media/image52.png" /></Relationships>
</file>

<file path=xl/drawings/_rels/drawing13.xml.rels><?xml version="1.0" encoding="utf-8" standalone="yes"?><Relationships xmlns="http://schemas.openxmlformats.org/package/2006/relationships"><Relationship Id="rId1" Type="http://schemas.openxmlformats.org/officeDocument/2006/relationships/image" Target="/xl/media/image53.png" /><Relationship Id="rId2" Type="http://schemas.openxmlformats.org/officeDocument/2006/relationships/image" Target="/xl/media/image54.png" /><Relationship Id="rId3" Type="http://schemas.openxmlformats.org/officeDocument/2006/relationships/image" Target="/xl/media/image55.png" /><Relationship Id="rId4" Type="http://schemas.openxmlformats.org/officeDocument/2006/relationships/image" Target="/xl/media/image56.png" /><Relationship Id="rId5" Type="http://schemas.openxmlformats.org/officeDocument/2006/relationships/image" Target="/xl/media/image57.png" /></Relationships>
</file>

<file path=xl/drawings/_rels/drawing14.xml.rels><?xml version="1.0" encoding="utf-8" standalone="yes"?><Relationships xmlns="http://schemas.openxmlformats.org/package/2006/relationships"><Relationship Id="rId1" Type="http://schemas.openxmlformats.org/officeDocument/2006/relationships/image" Target="/xl/media/image58.png" /><Relationship Id="rId2" Type="http://schemas.openxmlformats.org/officeDocument/2006/relationships/image" Target="/xl/media/image59.png" /><Relationship Id="rId3" Type="http://schemas.openxmlformats.org/officeDocument/2006/relationships/image" Target="/xl/media/image60.png" /><Relationship Id="rId4" Type="http://schemas.openxmlformats.org/officeDocument/2006/relationships/image" Target="/xl/media/image61.png" /><Relationship Id="rId5" Type="http://schemas.openxmlformats.org/officeDocument/2006/relationships/image" Target="/xl/media/image62.png" /></Relationships>
</file>

<file path=xl/drawings/_rels/drawing15.xml.rels><?xml version="1.0" encoding="utf-8" standalone="yes"?><Relationships xmlns="http://schemas.openxmlformats.org/package/2006/relationships"><Relationship Id="rId1" Type="http://schemas.openxmlformats.org/officeDocument/2006/relationships/image" Target="/xl/media/image63.png" /><Relationship Id="rId2" Type="http://schemas.openxmlformats.org/officeDocument/2006/relationships/image" Target="/xl/media/image64.png" /><Relationship Id="rId3" Type="http://schemas.openxmlformats.org/officeDocument/2006/relationships/image" Target="/xl/media/image65.png" /><Relationship Id="rId4" Type="http://schemas.openxmlformats.org/officeDocument/2006/relationships/image" Target="/xl/media/image66.png" /><Relationship Id="rId5" Type="http://schemas.openxmlformats.org/officeDocument/2006/relationships/image" Target="/xl/media/image67.png" /></Relationships>
</file>

<file path=xl/drawings/_rels/drawing16.xml.rels><?xml version="1.0" encoding="utf-8" standalone="yes"?><Relationships xmlns="http://schemas.openxmlformats.org/package/2006/relationships"><Relationship Id="rId1" Type="http://schemas.openxmlformats.org/officeDocument/2006/relationships/image" Target="/xl/media/image68.png" /><Relationship Id="rId2" Type="http://schemas.openxmlformats.org/officeDocument/2006/relationships/image" Target="/xl/media/image69.png" /><Relationship Id="rId3" Type="http://schemas.openxmlformats.org/officeDocument/2006/relationships/image" Target="/xl/media/image70.png" /><Relationship Id="rId4" Type="http://schemas.openxmlformats.org/officeDocument/2006/relationships/image" Target="/xl/media/image71.png" /><Relationship Id="rId5" Type="http://schemas.openxmlformats.org/officeDocument/2006/relationships/image" Target="/xl/media/image72.png" /></Relationships>
</file>

<file path=xl/drawings/_rels/drawing17.xml.rels><?xml version="1.0" encoding="utf-8" standalone="yes"?><Relationships xmlns="http://schemas.openxmlformats.org/package/2006/relationships"><Relationship Id="rId1" Type="http://schemas.openxmlformats.org/officeDocument/2006/relationships/image" Target="/xl/media/image73.png" /><Relationship Id="rId2" Type="http://schemas.openxmlformats.org/officeDocument/2006/relationships/image" Target="/xl/media/image74.png" /><Relationship Id="rId3" Type="http://schemas.openxmlformats.org/officeDocument/2006/relationships/image" Target="/xl/media/image75.png" /><Relationship Id="rId4" Type="http://schemas.openxmlformats.org/officeDocument/2006/relationships/image" Target="/xl/media/image76.png" /><Relationship Id="rId5" Type="http://schemas.openxmlformats.org/officeDocument/2006/relationships/image" Target="/xl/media/image77.png" /></Relationships>
</file>

<file path=xl/drawings/_rels/drawing18.xml.rels><?xml version="1.0" encoding="utf-8" standalone="yes"?><Relationships xmlns="http://schemas.openxmlformats.org/package/2006/relationships"><Relationship Id="rId1" Type="http://schemas.openxmlformats.org/officeDocument/2006/relationships/image" Target="/xl/media/image78.png" /><Relationship Id="rId2" Type="http://schemas.openxmlformats.org/officeDocument/2006/relationships/image" Target="/xl/media/image79.png" /><Relationship Id="rId3" Type="http://schemas.openxmlformats.org/officeDocument/2006/relationships/image" Target="/xl/media/image80.png" /><Relationship Id="rId4" Type="http://schemas.openxmlformats.org/officeDocument/2006/relationships/image" Target="/xl/media/image81.png" /><Relationship Id="rId5" Type="http://schemas.openxmlformats.org/officeDocument/2006/relationships/image" Target="/xl/media/image82.png" /></Relationships>
</file>

<file path=xl/drawings/_rels/drawing19.xml.rels><?xml version="1.0" encoding="utf-8" standalone="yes"?><Relationships xmlns="http://schemas.openxmlformats.org/package/2006/relationships"><Relationship Id="rId1" Type="http://schemas.openxmlformats.org/officeDocument/2006/relationships/image" Target="/xl/media/image83.png" /><Relationship Id="rId2" Type="http://schemas.openxmlformats.org/officeDocument/2006/relationships/image" Target="/xl/media/image84.png" /><Relationship Id="rId3" Type="http://schemas.openxmlformats.org/officeDocument/2006/relationships/image" Target="/xl/media/image85.png" /><Relationship Id="rId4" Type="http://schemas.openxmlformats.org/officeDocument/2006/relationships/image" Target="/xl/media/image86.png" /><Relationship Id="rId5" Type="http://schemas.openxmlformats.org/officeDocument/2006/relationships/image" Target="/xl/media/image87.png" /></Relationships>
</file>

<file path=xl/drawings/_rels/drawing2.xml.rels><?xml version="1.0" encoding="utf-8" standalone="yes"?><Relationships xmlns="http://schemas.openxmlformats.org/package/2006/relationships"><Relationship Id="rId1" Type="http://schemas.openxmlformats.org/officeDocument/2006/relationships/image" Target="/xl/media/image1.png" /><Relationship Id="rId2" Type="http://schemas.openxmlformats.org/officeDocument/2006/relationships/image" Target="/xl/media/image2.png" /><Relationship Id="rId3" Type="http://schemas.openxmlformats.org/officeDocument/2006/relationships/image" Target="/xl/media/image3.png" /><Relationship Id="rId4" Type="http://schemas.openxmlformats.org/officeDocument/2006/relationships/image" Target="/xl/media/image4.png" /><Relationship Id="rId5" Type="http://schemas.openxmlformats.org/officeDocument/2006/relationships/image" Target="/xl/media/image5.png" /></Relationships>
</file>

<file path=xl/drawings/_rels/drawing20.xml.rels><?xml version="1.0" encoding="utf-8" standalone="yes"?><Relationships xmlns="http://schemas.openxmlformats.org/package/2006/relationships"><Relationship Id="rId1" Type="http://schemas.openxmlformats.org/officeDocument/2006/relationships/image" Target="/xl/media/image88.png" /><Relationship Id="rId2" Type="http://schemas.openxmlformats.org/officeDocument/2006/relationships/image" Target="/xl/media/image89.png" /><Relationship Id="rId3" Type="http://schemas.openxmlformats.org/officeDocument/2006/relationships/image" Target="/xl/media/image90.png" /><Relationship Id="rId4" Type="http://schemas.openxmlformats.org/officeDocument/2006/relationships/image" Target="/xl/media/image91.png" /><Relationship Id="rId5" Type="http://schemas.openxmlformats.org/officeDocument/2006/relationships/image" Target="/xl/media/image92.png" /></Relationships>
</file>

<file path=xl/drawings/_rels/drawing21.xml.rels><?xml version="1.0" encoding="utf-8" standalone="yes"?><Relationships xmlns="http://schemas.openxmlformats.org/package/2006/relationships"><Relationship Id="rId1" Type="http://schemas.openxmlformats.org/officeDocument/2006/relationships/image" Target="/xl/media/image93.png" /><Relationship Id="rId2" Type="http://schemas.openxmlformats.org/officeDocument/2006/relationships/image" Target="/xl/media/image94.png" /><Relationship Id="rId3" Type="http://schemas.openxmlformats.org/officeDocument/2006/relationships/image" Target="/xl/media/image95.png" /><Relationship Id="rId4" Type="http://schemas.openxmlformats.org/officeDocument/2006/relationships/image" Target="/xl/media/image96.png" /><Relationship Id="rId5" Type="http://schemas.openxmlformats.org/officeDocument/2006/relationships/image" Target="/xl/media/image97.png" /></Relationships>
</file>

<file path=xl/drawings/_rels/drawing22.xml.rels><?xml version="1.0" encoding="utf-8" standalone="yes"?><Relationships xmlns="http://schemas.openxmlformats.org/package/2006/relationships"><Relationship Id="rId1" Type="http://schemas.openxmlformats.org/officeDocument/2006/relationships/image" Target="/xl/media/image98.png" /><Relationship Id="rId2" Type="http://schemas.openxmlformats.org/officeDocument/2006/relationships/image" Target="/xl/media/image99.png" /><Relationship Id="rId3" Type="http://schemas.openxmlformats.org/officeDocument/2006/relationships/image" Target="/xl/media/image100.png" /><Relationship Id="rId4" Type="http://schemas.openxmlformats.org/officeDocument/2006/relationships/image" Target="/xl/media/image101.png" /><Relationship Id="rId5" Type="http://schemas.openxmlformats.org/officeDocument/2006/relationships/image" Target="/xl/media/image102.png" /></Relationships>
</file>

<file path=xl/drawings/_rels/drawing23.xml.rels><?xml version="1.0" encoding="utf-8" standalone="yes"?><Relationships xmlns="http://schemas.openxmlformats.org/package/2006/relationships"><Relationship Id="rId1" Type="http://schemas.openxmlformats.org/officeDocument/2006/relationships/image" Target="/xl/media/image103.png" /><Relationship Id="rId2" Type="http://schemas.openxmlformats.org/officeDocument/2006/relationships/image" Target="/xl/media/image104.png" /><Relationship Id="rId3" Type="http://schemas.openxmlformats.org/officeDocument/2006/relationships/image" Target="/xl/media/image105.png" /><Relationship Id="rId4" Type="http://schemas.openxmlformats.org/officeDocument/2006/relationships/image" Target="/xl/media/image106.png" /><Relationship Id="rId5" Type="http://schemas.openxmlformats.org/officeDocument/2006/relationships/image" Target="/xl/media/image107.png" /></Relationships>
</file>

<file path=xl/drawings/_rels/drawing24.xml.rels><?xml version="1.0" encoding="utf-8" standalone="yes"?><Relationships xmlns="http://schemas.openxmlformats.org/package/2006/relationships"><Relationship Id="rId1" Type="http://schemas.openxmlformats.org/officeDocument/2006/relationships/image" Target="/xl/media/image108.png" /><Relationship Id="rId2" Type="http://schemas.openxmlformats.org/officeDocument/2006/relationships/image" Target="/xl/media/image109.png" /><Relationship Id="rId3" Type="http://schemas.openxmlformats.org/officeDocument/2006/relationships/image" Target="/xl/media/image110.png" /><Relationship Id="rId4" Type="http://schemas.openxmlformats.org/officeDocument/2006/relationships/image" Target="/xl/media/image111.png" /><Relationship Id="rId5" Type="http://schemas.openxmlformats.org/officeDocument/2006/relationships/image" Target="/xl/media/image112.png" /></Relationships>
</file>

<file path=xl/drawings/_rels/drawing25.xml.rels><?xml version="1.0" encoding="utf-8" standalone="yes"?><Relationships xmlns="http://schemas.openxmlformats.org/package/2006/relationships"><Relationship Id="rId1" Type="http://schemas.openxmlformats.org/officeDocument/2006/relationships/image" Target="/xl/media/image113.png" /><Relationship Id="rId2" Type="http://schemas.openxmlformats.org/officeDocument/2006/relationships/image" Target="/xl/media/image114.png" /><Relationship Id="rId3" Type="http://schemas.openxmlformats.org/officeDocument/2006/relationships/image" Target="/xl/media/image115.png" /><Relationship Id="rId4" Type="http://schemas.openxmlformats.org/officeDocument/2006/relationships/image" Target="/xl/media/image116.png" /><Relationship Id="rId5" Type="http://schemas.openxmlformats.org/officeDocument/2006/relationships/image" Target="/xl/media/image117.png" /></Relationships>
</file>

<file path=xl/drawings/_rels/drawing26.xml.rels><?xml version="1.0" encoding="utf-8" standalone="yes"?><Relationships xmlns="http://schemas.openxmlformats.org/package/2006/relationships"><Relationship Id="rId1" Type="http://schemas.openxmlformats.org/officeDocument/2006/relationships/image" Target="/xl/media/image118.png" /><Relationship Id="rId2" Type="http://schemas.openxmlformats.org/officeDocument/2006/relationships/image" Target="/xl/media/image119.png" /><Relationship Id="rId3" Type="http://schemas.openxmlformats.org/officeDocument/2006/relationships/image" Target="/xl/media/image120.png" /><Relationship Id="rId4" Type="http://schemas.openxmlformats.org/officeDocument/2006/relationships/image" Target="/xl/media/image121.png" /><Relationship Id="rId5" Type="http://schemas.openxmlformats.org/officeDocument/2006/relationships/image" Target="/xl/media/image122.png" /></Relationships>
</file>

<file path=xl/drawings/_rels/drawing27.xml.rels><?xml version="1.0" encoding="utf-8" standalone="yes"?><Relationships xmlns="http://schemas.openxmlformats.org/package/2006/relationships"><Relationship Id="rId1" Type="http://schemas.openxmlformats.org/officeDocument/2006/relationships/image" Target="/xl/media/image123.png" /><Relationship Id="rId2" Type="http://schemas.openxmlformats.org/officeDocument/2006/relationships/image" Target="/xl/media/image124.png" /><Relationship Id="rId3" Type="http://schemas.openxmlformats.org/officeDocument/2006/relationships/image" Target="/xl/media/image125.png" /><Relationship Id="rId4" Type="http://schemas.openxmlformats.org/officeDocument/2006/relationships/image" Target="/xl/media/image126.png" /><Relationship Id="rId5" Type="http://schemas.openxmlformats.org/officeDocument/2006/relationships/image" Target="/xl/media/image127.png" /></Relationships>
</file>

<file path=xl/drawings/_rels/drawing28.xml.rels><?xml version="1.0" encoding="utf-8" standalone="yes"?><Relationships xmlns="http://schemas.openxmlformats.org/package/2006/relationships"><Relationship Id="rId1" Type="http://schemas.openxmlformats.org/officeDocument/2006/relationships/image" Target="/xl/media/image128.png" /><Relationship Id="rId2" Type="http://schemas.openxmlformats.org/officeDocument/2006/relationships/image" Target="/xl/media/image129.png" /><Relationship Id="rId3" Type="http://schemas.openxmlformats.org/officeDocument/2006/relationships/image" Target="/xl/media/image130.png" /><Relationship Id="rId4" Type="http://schemas.openxmlformats.org/officeDocument/2006/relationships/image" Target="/xl/media/image131.png" /><Relationship Id="rId5" Type="http://schemas.openxmlformats.org/officeDocument/2006/relationships/image" Target="/xl/media/image132.png" /></Relationships>
</file>

<file path=xl/drawings/_rels/drawing29.xml.rels><?xml version="1.0" encoding="utf-8" standalone="yes"?><Relationships xmlns="http://schemas.openxmlformats.org/package/2006/relationships"><Relationship Id="rId1" Type="http://schemas.openxmlformats.org/officeDocument/2006/relationships/image" Target="/xl/media/image133.png" /><Relationship Id="rId2" Type="http://schemas.openxmlformats.org/officeDocument/2006/relationships/image" Target="/xl/media/image134.png" /><Relationship Id="rId3" Type="http://schemas.openxmlformats.org/officeDocument/2006/relationships/image" Target="/xl/media/image135.png" /><Relationship Id="rId4" Type="http://schemas.openxmlformats.org/officeDocument/2006/relationships/image" Target="/xl/media/image136.png" /><Relationship Id="rId5" Type="http://schemas.openxmlformats.org/officeDocument/2006/relationships/image" Target="/xl/media/image137.png" /></Relationships>
</file>

<file path=xl/drawings/_rels/drawing3.xml.rels><?xml version="1.0" encoding="utf-8" standalone="yes"?><Relationships xmlns="http://schemas.openxmlformats.org/package/2006/relationships"><Relationship Id="rId1" Type="http://schemas.openxmlformats.org/officeDocument/2006/relationships/image" Target="/xl/media/image6.png" /><Relationship Id="rId2" Type="http://schemas.openxmlformats.org/officeDocument/2006/relationships/image" Target="/xl/media/image7.png" /><Relationship Id="rId3" Type="http://schemas.openxmlformats.org/officeDocument/2006/relationships/image" Target="/xl/media/image8.png" /><Relationship Id="rId4" Type="http://schemas.openxmlformats.org/officeDocument/2006/relationships/image" Target="/xl/media/image9.png" /><Relationship Id="rId5" Type="http://schemas.openxmlformats.org/officeDocument/2006/relationships/image" Target="/xl/media/image10.png" /></Relationships>
</file>

<file path=xl/drawings/_rels/drawing30.xml.rels><?xml version="1.0" encoding="utf-8" standalone="yes"?><Relationships xmlns="http://schemas.openxmlformats.org/package/2006/relationships"><Relationship Id="rId1" Type="http://schemas.openxmlformats.org/officeDocument/2006/relationships/image" Target="/xl/media/image138.png" /><Relationship Id="rId2" Type="http://schemas.openxmlformats.org/officeDocument/2006/relationships/image" Target="/xl/media/image139.png" /><Relationship Id="rId3" Type="http://schemas.openxmlformats.org/officeDocument/2006/relationships/image" Target="/xl/media/image140.png" /><Relationship Id="rId4" Type="http://schemas.openxmlformats.org/officeDocument/2006/relationships/image" Target="/xl/media/image141.png" /><Relationship Id="rId5" Type="http://schemas.openxmlformats.org/officeDocument/2006/relationships/image" Target="/xl/media/image142.png" /></Relationships>
</file>

<file path=xl/drawings/_rels/drawing31.xml.rels><?xml version="1.0" encoding="utf-8" standalone="yes"?><Relationships xmlns="http://schemas.openxmlformats.org/package/2006/relationships"><Relationship Id="rId1" Type="http://schemas.openxmlformats.org/officeDocument/2006/relationships/image" Target="/xl/media/image143.png" /><Relationship Id="rId2" Type="http://schemas.openxmlformats.org/officeDocument/2006/relationships/image" Target="/xl/media/image144.png" /><Relationship Id="rId3" Type="http://schemas.openxmlformats.org/officeDocument/2006/relationships/image" Target="/xl/media/image145.png" /><Relationship Id="rId4" Type="http://schemas.openxmlformats.org/officeDocument/2006/relationships/image" Target="/xl/media/image146.png" /><Relationship Id="rId5" Type="http://schemas.openxmlformats.org/officeDocument/2006/relationships/image" Target="/xl/media/image147.png" /></Relationships>
</file>

<file path=xl/drawings/_rels/drawing32.xml.rels><?xml version="1.0" encoding="utf-8" standalone="yes"?><Relationships xmlns="http://schemas.openxmlformats.org/package/2006/relationships"><Relationship Id="rId1" Type="http://schemas.openxmlformats.org/officeDocument/2006/relationships/image" Target="/xl/media/image148.png" /><Relationship Id="rId2" Type="http://schemas.openxmlformats.org/officeDocument/2006/relationships/image" Target="/xl/media/image149.png" /><Relationship Id="rId3" Type="http://schemas.openxmlformats.org/officeDocument/2006/relationships/image" Target="/xl/media/image150.png" /><Relationship Id="rId4" Type="http://schemas.openxmlformats.org/officeDocument/2006/relationships/image" Target="/xl/media/image151.png" /><Relationship Id="rId5" Type="http://schemas.openxmlformats.org/officeDocument/2006/relationships/image" Target="/xl/media/image152.png" /></Relationships>
</file>

<file path=xl/drawings/_rels/drawing33.xml.rels><?xml version="1.0" encoding="utf-8" standalone="yes"?><Relationships xmlns="http://schemas.openxmlformats.org/package/2006/relationships"><Relationship Id="rId1" Type="http://schemas.openxmlformats.org/officeDocument/2006/relationships/image" Target="/xl/media/image153.png" /><Relationship Id="rId2" Type="http://schemas.openxmlformats.org/officeDocument/2006/relationships/image" Target="/xl/media/image154.png" /><Relationship Id="rId3" Type="http://schemas.openxmlformats.org/officeDocument/2006/relationships/image" Target="/xl/media/image155.png" /><Relationship Id="rId4" Type="http://schemas.openxmlformats.org/officeDocument/2006/relationships/image" Target="/xl/media/image156.png" /><Relationship Id="rId5" Type="http://schemas.openxmlformats.org/officeDocument/2006/relationships/image" Target="/xl/media/image157.png" /></Relationships>
</file>

<file path=xl/drawings/_rels/drawing34.xml.rels><?xml version="1.0" encoding="utf-8" standalone="yes"?><Relationships xmlns="http://schemas.openxmlformats.org/package/2006/relationships"><Relationship Id="rId1" Type="http://schemas.openxmlformats.org/officeDocument/2006/relationships/image" Target="/xl/media/image158.png" /><Relationship Id="rId2" Type="http://schemas.openxmlformats.org/officeDocument/2006/relationships/image" Target="/xl/media/image159.png" /><Relationship Id="rId3" Type="http://schemas.openxmlformats.org/officeDocument/2006/relationships/image" Target="/xl/media/image160.png" /><Relationship Id="rId4" Type="http://schemas.openxmlformats.org/officeDocument/2006/relationships/image" Target="/xl/media/image161.png" /><Relationship Id="rId5" Type="http://schemas.openxmlformats.org/officeDocument/2006/relationships/image" Target="/xl/media/image162.png" /></Relationships>
</file>

<file path=xl/drawings/_rels/drawing35.xml.rels><?xml version="1.0" encoding="utf-8" standalone="yes"?><Relationships xmlns="http://schemas.openxmlformats.org/package/2006/relationships"><Relationship Id="rId1" Type="http://schemas.openxmlformats.org/officeDocument/2006/relationships/image" Target="/xl/media/image163.png" /><Relationship Id="rId2" Type="http://schemas.openxmlformats.org/officeDocument/2006/relationships/image" Target="/xl/media/image164.png" /><Relationship Id="rId3" Type="http://schemas.openxmlformats.org/officeDocument/2006/relationships/image" Target="/xl/media/image165.png" /><Relationship Id="rId4" Type="http://schemas.openxmlformats.org/officeDocument/2006/relationships/image" Target="/xl/media/image166.png" /><Relationship Id="rId5" Type="http://schemas.openxmlformats.org/officeDocument/2006/relationships/image" Target="/xl/media/image167.png" /></Relationships>
</file>

<file path=xl/drawings/_rels/drawing36.xml.rels><?xml version="1.0" encoding="utf-8" standalone="yes"?><Relationships xmlns="http://schemas.openxmlformats.org/package/2006/relationships"><Relationship Id="rId1" Type="http://schemas.openxmlformats.org/officeDocument/2006/relationships/image" Target="/xl/media/image168.png" /><Relationship Id="rId2" Type="http://schemas.openxmlformats.org/officeDocument/2006/relationships/image" Target="/xl/media/image169.png" /><Relationship Id="rId3" Type="http://schemas.openxmlformats.org/officeDocument/2006/relationships/image" Target="/xl/media/image170.png" /><Relationship Id="rId4" Type="http://schemas.openxmlformats.org/officeDocument/2006/relationships/image" Target="/xl/media/image171.png" /><Relationship Id="rId5" Type="http://schemas.openxmlformats.org/officeDocument/2006/relationships/image" Target="/xl/media/image172.png" /></Relationships>
</file>

<file path=xl/drawings/_rels/drawing37.xml.rels><?xml version="1.0" encoding="utf-8" standalone="yes"?><Relationships xmlns="http://schemas.openxmlformats.org/package/2006/relationships"><Relationship Id="rId1" Type="http://schemas.openxmlformats.org/officeDocument/2006/relationships/image" Target="/xl/media/image173.png" /><Relationship Id="rId2" Type="http://schemas.openxmlformats.org/officeDocument/2006/relationships/image" Target="/xl/media/image174.png" /><Relationship Id="rId3" Type="http://schemas.openxmlformats.org/officeDocument/2006/relationships/image" Target="/xl/media/image175.png" /><Relationship Id="rId4" Type="http://schemas.openxmlformats.org/officeDocument/2006/relationships/image" Target="/xl/media/image176.png" /><Relationship Id="rId5" Type="http://schemas.openxmlformats.org/officeDocument/2006/relationships/image" Target="/xl/media/image177.png" /></Relationships>
</file>

<file path=xl/drawings/_rels/drawing38.xml.rels><?xml version="1.0" encoding="utf-8" standalone="yes"?><Relationships xmlns="http://schemas.openxmlformats.org/package/2006/relationships"><Relationship Id="rId1" Type="http://schemas.openxmlformats.org/officeDocument/2006/relationships/image" Target="/xl/media/image178.png" /><Relationship Id="rId2" Type="http://schemas.openxmlformats.org/officeDocument/2006/relationships/image" Target="/xl/media/image179.png" /><Relationship Id="rId3" Type="http://schemas.openxmlformats.org/officeDocument/2006/relationships/image" Target="/xl/media/image180.png" /><Relationship Id="rId4" Type="http://schemas.openxmlformats.org/officeDocument/2006/relationships/image" Target="/xl/media/image181.png" /><Relationship Id="rId5" Type="http://schemas.openxmlformats.org/officeDocument/2006/relationships/image" Target="/xl/media/image182.png" /></Relationships>
</file>

<file path=xl/drawings/_rels/drawing39.xml.rels><?xml version="1.0" encoding="utf-8" standalone="yes"?><Relationships xmlns="http://schemas.openxmlformats.org/package/2006/relationships"><Relationship Id="rId1" Type="http://schemas.openxmlformats.org/officeDocument/2006/relationships/image" Target="/xl/media/image183.png" /><Relationship Id="rId2" Type="http://schemas.openxmlformats.org/officeDocument/2006/relationships/image" Target="/xl/media/image184.png" /><Relationship Id="rId3" Type="http://schemas.openxmlformats.org/officeDocument/2006/relationships/image" Target="/xl/media/image185.png" /><Relationship Id="rId4" Type="http://schemas.openxmlformats.org/officeDocument/2006/relationships/image" Target="/xl/media/image186.png" /><Relationship Id="rId5" Type="http://schemas.openxmlformats.org/officeDocument/2006/relationships/image" Target="/xl/media/image187.png" /></Relationships>
</file>

<file path=xl/drawings/_rels/drawing4.xml.rels><?xml version="1.0" encoding="utf-8" standalone="yes"?><Relationships xmlns="http://schemas.openxmlformats.org/package/2006/relationships"><Relationship Id="rId1" Type="http://schemas.openxmlformats.org/officeDocument/2006/relationships/image" Target="/xl/media/image11.png" /><Relationship Id="rId2" Type="http://schemas.openxmlformats.org/officeDocument/2006/relationships/image" Target="/xl/media/image12.png" /><Relationship Id="rId3" Type="http://schemas.openxmlformats.org/officeDocument/2006/relationships/image" Target="/xl/media/image13.png" /><Relationship Id="rId4" Type="http://schemas.openxmlformats.org/officeDocument/2006/relationships/image" Target="/xl/media/image14.png" /><Relationship Id="rId5" Type="http://schemas.openxmlformats.org/officeDocument/2006/relationships/image" Target="/xl/media/image15.png" /></Relationships>
</file>

<file path=xl/drawings/_rels/drawing40.xml.rels><?xml version="1.0" encoding="utf-8" standalone="yes"?><Relationships xmlns="http://schemas.openxmlformats.org/package/2006/relationships"><Relationship Id="rId1" Type="http://schemas.openxmlformats.org/officeDocument/2006/relationships/image" Target="/xl/media/image188.png" /><Relationship Id="rId2" Type="http://schemas.openxmlformats.org/officeDocument/2006/relationships/image" Target="/xl/media/image189.png" /><Relationship Id="rId3" Type="http://schemas.openxmlformats.org/officeDocument/2006/relationships/image" Target="/xl/media/image190.png" /><Relationship Id="rId4" Type="http://schemas.openxmlformats.org/officeDocument/2006/relationships/image" Target="/xl/media/image191.png" /><Relationship Id="rId5" Type="http://schemas.openxmlformats.org/officeDocument/2006/relationships/image" Target="/xl/media/image192.png" /></Relationships>
</file>

<file path=xl/drawings/_rels/drawing41.xml.rels><?xml version="1.0" encoding="utf-8" standalone="yes"?><Relationships xmlns="http://schemas.openxmlformats.org/package/2006/relationships"><Relationship Id="rId1" Type="http://schemas.openxmlformats.org/officeDocument/2006/relationships/image" Target="/xl/media/image193.png" /><Relationship Id="rId2" Type="http://schemas.openxmlformats.org/officeDocument/2006/relationships/image" Target="/xl/media/image194.png" /><Relationship Id="rId3" Type="http://schemas.openxmlformats.org/officeDocument/2006/relationships/image" Target="/xl/media/image195.png" /><Relationship Id="rId4" Type="http://schemas.openxmlformats.org/officeDocument/2006/relationships/image" Target="/xl/media/image196.png" /><Relationship Id="rId5" Type="http://schemas.openxmlformats.org/officeDocument/2006/relationships/image" Target="/xl/media/image197.png" /></Relationships>
</file>

<file path=xl/drawings/_rels/drawing42.xml.rels><?xml version="1.0" encoding="utf-8" standalone="yes"?><Relationships xmlns="http://schemas.openxmlformats.org/package/2006/relationships"><Relationship Id="rId1" Type="http://schemas.openxmlformats.org/officeDocument/2006/relationships/image" Target="/xl/media/image198.png" /><Relationship Id="rId2" Type="http://schemas.openxmlformats.org/officeDocument/2006/relationships/image" Target="/xl/media/image199.png" /><Relationship Id="rId3" Type="http://schemas.openxmlformats.org/officeDocument/2006/relationships/image" Target="/xl/media/image200.png" /><Relationship Id="rId4" Type="http://schemas.openxmlformats.org/officeDocument/2006/relationships/image" Target="/xl/media/image201.png" /><Relationship Id="rId5" Type="http://schemas.openxmlformats.org/officeDocument/2006/relationships/image" Target="/xl/media/image202.png" /></Relationships>
</file>

<file path=xl/drawings/_rels/drawing43.xml.rels><?xml version="1.0" encoding="utf-8" standalone="yes"?><Relationships xmlns="http://schemas.openxmlformats.org/package/2006/relationships"><Relationship Id="rId1" Type="http://schemas.openxmlformats.org/officeDocument/2006/relationships/image" Target="/xl/media/image203.png" /><Relationship Id="rId2" Type="http://schemas.openxmlformats.org/officeDocument/2006/relationships/image" Target="/xl/media/image204.png" /><Relationship Id="rId3" Type="http://schemas.openxmlformats.org/officeDocument/2006/relationships/image" Target="/xl/media/image205.png" /><Relationship Id="rId4" Type="http://schemas.openxmlformats.org/officeDocument/2006/relationships/image" Target="/xl/media/image206.png" /><Relationship Id="rId5" Type="http://schemas.openxmlformats.org/officeDocument/2006/relationships/image" Target="/xl/media/image207.png" /></Relationships>
</file>

<file path=xl/drawings/_rels/drawing44.xml.rels><?xml version="1.0" encoding="utf-8" standalone="yes"?><Relationships xmlns="http://schemas.openxmlformats.org/package/2006/relationships"><Relationship Id="rId1" Type="http://schemas.openxmlformats.org/officeDocument/2006/relationships/image" Target="/xl/media/image208.png" /><Relationship Id="rId2" Type="http://schemas.openxmlformats.org/officeDocument/2006/relationships/image" Target="/xl/media/image209.png" /><Relationship Id="rId3" Type="http://schemas.openxmlformats.org/officeDocument/2006/relationships/image" Target="/xl/media/image210.png" /><Relationship Id="rId4" Type="http://schemas.openxmlformats.org/officeDocument/2006/relationships/image" Target="/xl/media/image211.png" /><Relationship Id="rId5" Type="http://schemas.openxmlformats.org/officeDocument/2006/relationships/image" Target="/xl/media/image212.png" /></Relationships>
</file>

<file path=xl/drawings/_rels/drawing45.xml.rels><?xml version="1.0" encoding="utf-8" standalone="yes"?><Relationships xmlns="http://schemas.openxmlformats.org/package/2006/relationships"><Relationship Id="rId1" Type="http://schemas.openxmlformats.org/officeDocument/2006/relationships/image" Target="/xl/media/image213.png" /><Relationship Id="rId2" Type="http://schemas.openxmlformats.org/officeDocument/2006/relationships/image" Target="/xl/media/image214.png" /><Relationship Id="rId3" Type="http://schemas.openxmlformats.org/officeDocument/2006/relationships/image" Target="/xl/media/image215.png" /><Relationship Id="rId4" Type="http://schemas.openxmlformats.org/officeDocument/2006/relationships/image" Target="/xl/media/image216.png" /><Relationship Id="rId5" Type="http://schemas.openxmlformats.org/officeDocument/2006/relationships/image" Target="/xl/media/image217.png" /></Relationships>
</file>

<file path=xl/drawings/_rels/drawing46.xml.rels><?xml version="1.0" encoding="utf-8" standalone="yes"?><Relationships xmlns="http://schemas.openxmlformats.org/package/2006/relationships"><Relationship Id="rId1" Type="http://schemas.openxmlformats.org/officeDocument/2006/relationships/image" Target="/xl/media/image218.png" /><Relationship Id="rId2" Type="http://schemas.openxmlformats.org/officeDocument/2006/relationships/image" Target="/xl/media/image219.png" /><Relationship Id="rId3" Type="http://schemas.openxmlformats.org/officeDocument/2006/relationships/image" Target="/xl/media/image220.png" /><Relationship Id="rId4" Type="http://schemas.openxmlformats.org/officeDocument/2006/relationships/image" Target="/xl/media/image221.png" /><Relationship Id="rId5" Type="http://schemas.openxmlformats.org/officeDocument/2006/relationships/image" Target="/xl/media/image222.png" /></Relationships>
</file>

<file path=xl/drawings/_rels/drawing47.xml.rels><?xml version="1.0" encoding="utf-8" standalone="yes"?><Relationships xmlns="http://schemas.openxmlformats.org/package/2006/relationships"><Relationship Id="rId1" Type="http://schemas.openxmlformats.org/officeDocument/2006/relationships/image" Target="/xl/media/image223.png" /><Relationship Id="rId2" Type="http://schemas.openxmlformats.org/officeDocument/2006/relationships/image" Target="/xl/media/image224.png" /><Relationship Id="rId3" Type="http://schemas.openxmlformats.org/officeDocument/2006/relationships/image" Target="/xl/media/image225.png" /><Relationship Id="rId4" Type="http://schemas.openxmlformats.org/officeDocument/2006/relationships/image" Target="/xl/media/image226.png" /><Relationship Id="rId5" Type="http://schemas.openxmlformats.org/officeDocument/2006/relationships/image" Target="/xl/media/image227.png" /></Relationships>
</file>

<file path=xl/drawings/_rels/drawing48.xml.rels><?xml version="1.0" encoding="utf-8" standalone="yes"?><Relationships xmlns="http://schemas.openxmlformats.org/package/2006/relationships"><Relationship Id="rId1" Type="http://schemas.openxmlformats.org/officeDocument/2006/relationships/image" Target="/xl/media/image228.png" /><Relationship Id="rId2" Type="http://schemas.openxmlformats.org/officeDocument/2006/relationships/image" Target="/xl/media/image229.png" /><Relationship Id="rId3" Type="http://schemas.openxmlformats.org/officeDocument/2006/relationships/image" Target="/xl/media/image230.png" /><Relationship Id="rId4" Type="http://schemas.openxmlformats.org/officeDocument/2006/relationships/image" Target="/xl/media/image231.png" /><Relationship Id="rId5" Type="http://schemas.openxmlformats.org/officeDocument/2006/relationships/image" Target="/xl/media/image232.png" /></Relationships>
</file>

<file path=xl/drawings/_rels/drawing49.xml.rels><?xml version="1.0" encoding="utf-8" standalone="yes"?><Relationships xmlns="http://schemas.openxmlformats.org/package/2006/relationships"><Relationship Id="rId1" Type="http://schemas.openxmlformats.org/officeDocument/2006/relationships/image" Target="/xl/media/image233.png" /><Relationship Id="rId2" Type="http://schemas.openxmlformats.org/officeDocument/2006/relationships/image" Target="/xl/media/image234.png" /><Relationship Id="rId3" Type="http://schemas.openxmlformats.org/officeDocument/2006/relationships/image" Target="/xl/media/image235.png" /><Relationship Id="rId4" Type="http://schemas.openxmlformats.org/officeDocument/2006/relationships/image" Target="/xl/media/image236.png" /><Relationship Id="rId5" Type="http://schemas.openxmlformats.org/officeDocument/2006/relationships/image" Target="/xl/media/image237.png" /></Relationships>
</file>

<file path=xl/drawings/_rels/drawing5.xml.rels><?xml version="1.0" encoding="utf-8" standalone="yes"?><Relationships xmlns="http://schemas.openxmlformats.org/package/2006/relationships"><Relationship Id="rId1" Type="http://schemas.openxmlformats.org/officeDocument/2006/relationships/image" Target="/xl/media/image16.png" /><Relationship Id="rId2" Type="http://schemas.openxmlformats.org/officeDocument/2006/relationships/image" Target="/xl/media/image17.png" /></Relationships>
</file>

<file path=xl/drawings/_rels/drawing50.xml.rels><?xml version="1.0" encoding="utf-8" standalone="yes"?><Relationships xmlns="http://schemas.openxmlformats.org/package/2006/relationships"><Relationship Id="rId1" Type="http://schemas.openxmlformats.org/officeDocument/2006/relationships/image" Target="/xl/media/image238.png" /><Relationship Id="rId2" Type="http://schemas.openxmlformats.org/officeDocument/2006/relationships/image" Target="/xl/media/image239.png" /><Relationship Id="rId3" Type="http://schemas.openxmlformats.org/officeDocument/2006/relationships/image" Target="/xl/media/image240.png" /><Relationship Id="rId4" Type="http://schemas.openxmlformats.org/officeDocument/2006/relationships/image" Target="/xl/media/image241.png" /><Relationship Id="rId5" Type="http://schemas.openxmlformats.org/officeDocument/2006/relationships/image" Target="/xl/media/image242.png" /></Relationships>
</file>

<file path=xl/drawings/_rels/drawing51.xml.rels><?xml version="1.0" encoding="utf-8" standalone="yes"?><Relationships xmlns="http://schemas.openxmlformats.org/package/2006/relationships"><Relationship Id="rId1" Type="http://schemas.openxmlformats.org/officeDocument/2006/relationships/image" Target="/xl/media/image243.png" /><Relationship Id="rId2" Type="http://schemas.openxmlformats.org/officeDocument/2006/relationships/image" Target="/xl/media/image244.png" /><Relationship Id="rId3" Type="http://schemas.openxmlformats.org/officeDocument/2006/relationships/image" Target="/xl/media/image245.png" /><Relationship Id="rId4" Type="http://schemas.openxmlformats.org/officeDocument/2006/relationships/image" Target="/xl/media/image246.png" /><Relationship Id="rId5" Type="http://schemas.openxmlformats.org/officeDocument/2006/relationships/image" Target="/xl/media/image247.png" /></Relationships>
</file>

<file path=xl/drawings/_rels/drawing52.xml.rels><?xml version="1.0" encoding="utf-8" standalone="yes"?><Relationships xmlns="http://schemas.openxmlformats.org/package/2006/relationships"><Relationship Id="rId1" Type="http://schemas.openxmlformats.org/officeDocument/2006/relationships/image" Target="/xl/media/image248.png" /><Relationship Id="rId2" Type="http://schemas.openxmlformats.org/officeDocument/2006/relationships/image" Target="/xl/media/image249.png" /><Relationship Id="rId3" Type="http://schemas.openxmlformats.org/officeDocument/2006/relationships/image" Target="/xl/media/image250.png" /><Relationship Id="rId4" Type="http://schemas.openxmlformats.org/officeDocument/2006/relationships/image" Target="/xl/media/image251.png" /><Relationship Id="rId5" Type="http://schemas.openxmlformats.org/officeDocument/2006/relationships/image" Target="/xl/media/image252.png" /></Relationships>
</file>

<file path=xl/drawings/_rels/drawing53.xml.rels><?xml version="1.0" encoding="utf-8" standalone="yes"?><Relationships xmlns="http://schemas.openxmlformats.org/package/2006/relationships"><Relationship Id="rId1" Type="http://schemas.openxmlformats.org/officeDocument/2006/relationships/image" Target="/xl/media/image253.png" /><Relationship Id="rId2" Type="http://schemas.openxmlformats.org/officeDocument/2006/relationships/image" Target="/xl/media/image254.png" /><Relationship Id="rId3" Type="http://schemas.openxmlformats.org/officeDocument/2006/relationships/image" Target="/xl/media/image255.png" /><Relationship Id="rId4" Type="http://schemas.openxmlformats.org/officeDocument/2006/relationships/image" Target="/xl/media/image256.png" /><Relationship Id="rId5" Type="http://schemas.openxmlformats.org/officeDocument/2006/relationships/image" Target="/xl/media/image257.png" /></Relationships>
</file>

<file path=xl/drawings/_rels/drawing6.xml.rels><?xml version="1.0" encoding="utf-8" standalone="yes"?><Relationships xmlns="http://schemas.openxmlformats.org/package/2006/relationships"><Relationship Id="rId1" Type="http://schemas.openxmlformats.org/officeDocument/2006/relationships/image" Target="/xl/media/image18.png" /><Relationship Id="rId2" Type="http://schemas.openxmlformats.org/officeDocument/2006/relationships/image" Target="/xl/media/image19.png" /><Relationship Id="rId3" Type="http://schemas.openxmlformats.org/officeDocument/2006/relationships/image" Target="/xl/media/image20.png" /><Relationship Id="rId4" Type="http://schemas.openxmlformats.org/officeDocument/2006/relationships/image" Target="/xl/media/image21.png" /><Relationship Id="rId5" Type="http://schemas.openxmlformats.org/officeDocument/2006/relationships/image" Target="/xl/media/image22.png" /></Relationships>
</file>

<file path=xl/drawings/_rels/drawing7.xml.rels><?xml version="1.0" encoding="utf-8" standalone="yes"?><Relationships xmlns="http://schemas.openxmlformats.org/package/2006/relationships"><Relationship Id="rId1" Type="http://schemas.openxmlformats.org/officeDocument/2006/relationships/image" Target="/xl/media/image23.png" /><Relationship Id="rId2" Type="http://schemas.openxmlformats.org/officeDocument/2006/relationships/image" Target="/xl/media/image24.png" /><Relationship Id="rId3" Type="http://schemas.openxmlformats.org/officeDocument/2006/relationships/image" Target="/xl/media/image25.png" /><Relationship Id="rId4" Type="http://schemas.openxmlformats.org/officeDocument/2006/relationships/image" Target="/xl/media/image26.png" /><Relationship Id="rId5" Type="http://schemas.openxmlformats.org/officeDocument/2006/relationships/image" Target="/xl/media/image27.png" /></Relationships>
</file>

<file path=xl/drawings/_rels/drawing8.xml.rels><?xml version="1.0" encoding="utf-8" standalone="yes"?><Relationships xmlns="http://schemas.openxmlformats.org/package/2006/relationships"><Relationship Id="rId1" Type="http://schemas.openxmlformats.org/officeDocument/2006/relationships/image" Target="/xl/media/image28.png" /><Relationship Id="rId2" Type="http://schemas.openxmlformats.org/officeDocument/2006/relationships/image" Target="/xl/media/image29.png" /><Relationship Id="rId3" Type="http://schemas.openxmlformats.org/officeDocument/2006/relationships/image" Target="/xl/media/image30.png" /><Relationship Id="rId4" Type="http://schemas.openxmlformats.org/officeDocument/2006/relationships/image" Target="/xl/media/image31.png" /><Relationship Id="rId5" Type="http://schemas.openxmlformats.org/officeDocument/2006/relationships/image" Target="/xl/media/image32.png" /></Relationships>
</file>

<file path=xl/drawings/_rels/drawing9.xml.rels><?xml version="1.0" encoding="utf-8" standalone="yes"?><Relationships xmlns="http://schemas.openxmlformats.org/package/2006/relationships"><Relationship Id="rId1" Type="http://schemas.openxmlformats.org/officeDocument/2006/relationships/image" Target="/xl/media/image33.png" /><Relationship Id="rId2" Type="http://schemas.openxmlformats.org/officeDocument/2006/relationships/image" Target="/xl/media/image34.png" /><Relationship Id="rId3" Type="http://schemas.openxmlformats.org/officeDocument/2006/relationships/image" Target="/xl/media/image35.png" /><Relationship Id="rId4" Type="http://schemas.openxmlformats.org/officeDocument/2006/relationships/image" Target="/xl/media/image36.png" /><Relationship Id="rId5" Type="http://schemas.openxmlformats.org/officeDocument/2006/relationships/image" Target="/xl/media/image37.png" /></Relationships>
</file>

<file path=xl/drawings/_rels/vmlDrawing1.vml.rels><?xml version="1.0" encoding="utf-8" standalone="yes"?><Relationships xmlns="http://schemas.openxmlformats.org/package/2006/relationships"><Relationship Id="rId1" Type="http://schemas.openxmlformats.org/officeDocument/2006/relationships/image" Target="/xl/media/image258.png" /></Relationships>
</file>

<file path=xl/drawings/_rels/vmlDrawing10.vml.rels><?xml version="1.0" encoding="utf-8" standalone="yes"?><Relationships xmlns="http://schemas.openxmlformats.org/package/2006/relationships"><Relationship Id="rId1" Type="http://schemas.openxmlformats.org/officeDocument/2006/relationships/image" Target="/xl/media/image267.png" /></Relationships>
</file>

<file path=xl/drawings/_rels/vmlDrawing11.vml.rels><?xml version="1.0" encoding="utf-8" standalone="yes"?><Relationships xmlns="http://schemas.openxmlformats.org/package/2006/relationships"><Relationship Id="rId1" Type="http://schemas.openxmlformats.org/officeDocument/2006/relationships/image" Target="/xl/media/image268.png" /></Relationships>
</file>

<file path=xl/drawings/_rels/vmlDrawing12.vml.rels><?xml version="1.0" encoding="utf-8" standalone="yes"?><Relationships xmlns="http://schemas.openxmlformats.org/package/2006/relationships"><Relationship Id="rId1" Type="http://schemas.openxmlformats.org/officeDocument/2006/relationships/image" Target="/xl/media/image269.png" /></Relationships>
</file>

<file path=xl/drawings/_rels/vmlDrawing13.vml.rels><?xml version="1.0" encoding="utf-8" standalone="yes"?><Relationships xmlns="http://schemas.openxmlformats.org/package/2006/relationships"><Relationship Id="rId1" Type="http://schemas.openxmlformats.org/officeDocument/2006/relationships/image" Target="/xl/media/image270.png" /></Relationships>
</file>

<file path=xl/drawings/_rels/vmlDrawing14.vml.rels><?xml version="1.0" encoding="utf-8" standalone="yes"?><Relationships xmlns="http://schemas.openxmlformats.org/package/2006/relationships"><Relationship Id="rId1" Type="http://schemas.openxmlformats.org/officeDocument/2006/relationships/image" Target="/xl/media/image271.png" /></Relationships>
</file>

<file path=xl/drawings/_rels/vmlDrawing15.vml.rels><?xml version="1.0" encoding="utf-8" standalone="yes"?><Relationships xmlns="http://schemas.openxmlformats.org/package/2006/relationships"><Relationship Id="rId1" Type="http://schemas.openxmlformats.org/officeDocument/2006/relationships/image" Target="/xl/media/image272.png" /></Relationships>
</file>

<file path=xl/drawings/_rels/vmlDrawing16.vml.rels><?xml version="1.0" encoding="utf-8" standalone="yes"?><Relationships xmlns="http://schemas.openxmlformats.org/package/2006/relationships"><Relationship Id="rId1" Type="http://schemas.openxmlformats.org/officeDocument/2006/relationships/image" Target="/xl/media/image273.png" /></Relationships>
</file>

<file path=xl/drawings/_rels/vmlDrawing17.vml.rels><?xml version="1.0" encoding="utf-8" standalone="yes"?><Relationships xmlns="http://schemas.openxmlformats.org/package/2006/relationships"><Relationship Id="rId1" Type="http://schemas.openxmlformats.org/officeDocument/2006/relationships/image" Target="/xl/media/image274.png" /></Relationships>
</file>

<file path=xl/drawings/_rels/vmlDrawing18.vml.rels><?xml version="1.0" encoding="utf-8" standalone="yes"?><Relationships xmlns="http://schemas.openxmlformats.org/package/2006/relationships"><Relationship Id="rId1" Type="http://schemas.openxmlformats.org/officeDocument/2006/relationships/image" Target="/xl/media/image275.png" /></Relationships>
</file>

<file path=xl/drawings/_rels/vmlDrawing19.vml.rels><?xml version="1.0" encoding="utf-8" standalone="yes"?><Relationships xmlns="http://schemas.openxmlformats.org/package/2006/relationships"><Relationship Id="rId1" Type="http://schemas.openxmlformats.org/officeDocument/2006/relationships/image" Target="/xl/media/image276.png" /></Relationships>
</file>

<file path=xl/drawings/_rels/vmlDrawing2.vml.rels><?xml version="1.0" encoding="utf-8" standalone="yes"?><Relationships xmlns="http://schemas.openxmlformats.org/package/2006/relationships"><Relationship Id="rId1" Type="http://schemas.openxmlformats.org/officeDocument/2006/relationships/image" Target="/xl/media/image259.png" /></Relationships>
</file>

<file path=xl/drawings/_rels/vmlDrawing20.vml.rels><?xml version="1.0" encoding="utf-8" standalone="yes"?><Relationships xmlns="http://schemas.openxmlformats.org/package/2006/relationships"><Relationship Id="rId1" Type="http://schemas.openxmlformats.org/officeDocument/2006/relationships/image" Target="/xl/media/image277.png" /></Relationships>
</file>

<file path=xl/drawings/_rels/vmlDrawing21.vml.rels><?xml version="1.0" encoding="utf-8" standalone="yes"?><Relationships xmlns="http://schemas.openxmlformats.org/package/2006/relationships"><Relationship Id="rId1" Type="http://schemas.openxmlformats.org/officeDocument/2006/relationships/image" Target="/xl/media/image278.png" /></Relationships>
</file>

<file path=xl/drawings/_rels/vmlDrawing22.vml.rels><?xml version="1.0" encoding="utf-8" standalone="yes"?><Relationships xmlns="http://schemas.openxmlformats.org/package/2006/relationships"><Relationship Id="rId1" Type="http://schemas.openxmlformats.org/officeDocument/2006/relationships/image" Target="/xl/media/image279.png" /></Relationships>
</file>

<file path=xl/drawings/_rels/vmlDrawing23.vml.rels><?xml version="1.0" encoding="utf-8" standalone="yes"?><Relationships xmlns="http://schemas.openxmlformats.org/package/2006/relationships"><Relationship Id="rId1" Type="http://schemas.openxmlformats.org/officeDocument/2006/relationships/image" Target="/xl/media/image280.png" /></Relationships>
</file>

<file path=xl/drawings/_rels/vmlDrawing24.vml.rels><?xml version="1.0" encoding="utf-8" standalone="yes"?><Relationships xmlns="http://schemas.openxmlformats.org/package/2006/relationships"><Relationship Id="rId1" Type="http://schemas.openxmlformats.org/officeDocument/2006/relationships/image" Target="/xl/media/image281.png" /></Relationships>
</file>

<file path=xl/drawings/_rels/vmlDrawing25.vml.rels><?xml version="1.0" encoding="utf-8" standalone="yes"?><Relationships xmlns="http://schemas.openxmlformats.org/package/2006/relationships"><Relationship Id="rId1" Type="http://schemas.openxmlformats.org/officeDocument/2006/relationships/image" Target="/xl/media/image282.png" /></Relationships>
</file>

<file path=xl/drawings/_rels/vmlDrawing26.vml.rels><?xml version="1.0" encoding="utf-8" standalone="yes"?><Relationships xmlns="http://schemas.openxmlformats.org/package/2006/relationships"><Relationship Id="rId1" Type="http://schemas.openxmlformats.org/officeDocument/2006/relationships/image" Target="/xl/media/image283.png" /></Relationships>
</file>

<file path=xl/drawings/_rels/vmlDrawing27.vml.rels><?xml version="1.0" encoding="utf-8" standalone="yes"?><Relationships xmlns="http://schemas.openxmlformats.org/package/2006/relationships"><Relationship Id="rId1" Type="http://schemas.openxmlformats.org/officeDocument/2006/relationships/image" Target="/xl/media/image284.png" /></Relationships>
</file>

<file path=xl/drawings/_rels/vmlDrawing28.vml.rels><?xml version="1.0" encoding="utf-8" standalone="yes"?><Relationships xmlns="http://schemas.openxmlformats.org/package/2006/relationships"><Relationship Id="rId1" Type="http://schemas.openxmlformats.org/officeDocument/2006/relationships/image" Target="/xl/media/image285.png" /></Relationships>
</file>

<file path=xl/drawings/_rels/vmlDrawing29.vml.rels><?xml version="1.0" encoding="utf-8" standalone="yes"?><Relationships xmlns="http://schemas.openxmlformats.org/package/2006/relationships"><Relationship Id="rId1" Type="http://schemas.openxmlformats.org/officeDocument/2006/relationships/image" Target="/xl/media/image286.png" /></Relationships>
</file>

<file path=xl/drawings/_rels/vmlDrawing3.vml.rels><?xml version="1.0" encoding="utf-8" standalone="yes"?><Relationships xmlns="http://schemas.openxmlformats.org/package/2006/relationships"><Relationship Id="rId1" Type="http://schemas.openxmlformats.org/officeDocument/2006/relationships/image" Target="/xl/media/image260.png" /></Relationships>
</file>

<file path=xl/drawings/_rels/vmlDrawing30.vml.rels><?xml version="1.0" encoding="utf-8" standalone="yes"?><Relationships xmlns="http://schemas.openxmlformats.org/package/2006/relationships"><Relationship Id="rId1" Type="http://schemas.openxmlformats.org/officeDocument/2006/relationships/image" Target="/xl/media/image287.png" /></Relationships>
</file>

<file path=xl/drawings/_rels/vmlDrawing31.vml.rels><?xml version="1.0" encoding="utf-8" standalone="yes"?><Relationships xmlns="http://schemas.openxmlformats.org/package/2006/relationships"><Relationship Id="rId1" Type="http://schemas.openxmlformats.org/officeDocument/2006/relationships/image" Target="/xl/media/image288.png" /></Relationships>
</file>

<file path=xl/drawings/_rels/vmlDrawing32.vml.rels><?xml version="1.0" encoding="utf-8" standalone="yes"?><Relationships xmlns="http://schemas.openxmlformats.org/package/2006/relationships"><Relationship Id="rId1" Type="http://schemas.openxmlformats.org/officeDocument/2006/relationships/image" Target="/xl/media/image289.png" /></Relationships>
</file>

<file path=xl/drawings/_rels/vmlDrawing33.vml.rels><?xml version="1.0" encoding="utf-8" standalone="yes"?><Relationships xmlns="http://schemas.openxmlformats.org/package/2006/relationships"><Relationship Id="rId1" Type="http://schemas.openxmlformats.org/officeDocument/2006/relationships/image" Target="/xl/media/image290.png" /></Relationships>
</file>

<file path=xl/drawings/_rels/vmlDrawing34.vml.rels><?xml version="1.0" encoding="utf-8" standalone="yes"?><Relationships xmlns="http://schemas.openxmlformats.org/package/2006/relationships"><Relationship Id="rId1" Type="http://schemas.openxmlformats.org/officeDocument/2006/relationships/image" Target="/xl/media/image291.png" /></Relationships>
</file>

<file path=xl/drawings/_rels/vmlDrawing35.vml.rels><?xml version="1.0" encoding="utf-8" standalone="yes"?><Relationships xmlns="http://schemas.openxmlformats.org/package/2006/relationships"><Relationship Id="rId1" Type="http://schemas.openxmlformats.org/officeDocument/2006/relationships/image" Target="/xl/media/image292.png" /></Relationships>
</file>

<file path=xl/drawings/_rels/vmlDrawing36.vml.rels><?xml version="1.0" encoding="utf-8" standalone="yes"?><Relationships xmlns="http://schemas.openxmlformats.org/package/2006/relationships"><Relationship Id="rId1" Type="http://schemas.openxmlformats.org/officeDocument/2006/relationships/image" Target="/xl/media/image293.png" /></Relationships>
</file>

<file path=xl/drawings/_rels/vmlDrawing37.vml.rels><?xml version="1.0" encoding="utf-8" standalone="yes"?><Relationships xmlns="http://schemas.openxmlformats.org/package/2006/relationships"><Relationship Id="rId1" Type="http://schemas.openxmlformats.org/officeDocument/2006/relationships/image" Target="/xl/media/image294.png" /></Relationships>
</file>

<file path=xl/drawings/_rels/vmlDrawing38.vml.rels><?xml version="1.0" encoding="utf-8" standalone="yes"?><Relationships xmlns="http://schemas.openxmlformats.org/package/2006/relationships"><Relationship Id="rId1" Type="http://schemas.openxmlformats.org/officeDocument/2006/relationships/image" Target="/xl/media/image295.png" /></Relationships>
</file>

<file path=xl/drawings/_rels/vmlDrawing39.vml.rels><?xml version="1.0" encoding="utf-8" standalone="yes"?><Relationships xmlns="http://schemas.openxmlformats.org/package/2006/relationships"><Relationship Id="rId1" Type="http://schemas.openxmlformats.org/officeDocument/2006/relationships/image" Target="/xl/media/image296.png" /></Relationships>
</file>

<file path=xl/drawings/_rels/vmlDrawing4.vml.rels><?xml version="1.0" encoding="utf-8" standalone="yes"?><Relationships xmlns="http://schemas.openxmlformats.org/package/2006/relationships"><Relationship Id="rId1" Type="http://schemas.openxmlformats.org/officeDocument/2006/relationships/image" Target="/xl/media/image261.png" /></Relationships>
</file>

<file path=xl/drawings/_rels/vmlDrawing40.vml.rels><?xml version="1.0" encoding="utf-8" standalone="yes"?><Relationships xmlns="http://schemas.openxmlformats.org/package/2006/relationships"><Relationship Id="rId1" Type="http://schemas.openxmlformats.org/officeDocument/2006/relationships/image" Target="/xl/media/image297.png" /></Relationships>
</file>

<file path=xl/drawings/_rels/vmlDrawing41.vml.rels><?xml version="1.0" encoding="utf-8" standalone="yes"?><Relationships xmlns="http://schemas.openxmlformats.org/package/2006/relationships"><Relationship Id="rId1" Type="http://schemas.openxmlformats.org/officeDocument/2006/relationships/image" Target="/xl/media/image298.png" /></Relationships>
</file>

<file path=xl/drawings/_rels/vmlDrawing42.vml.rels><?xml version="1.0" encoding="utf-8" standalone="yes"?><Relationships xmlns="http://schemas.openxmlformats.org/package/2006/relationships"><Relationship Id="rId1" Type="http://schemas.openxmlformats.org/officeDocument/2006/relationships/image" Target="/xl/media/image299.png" /></Relationships>
</file>

<file path=xl/drawings/_rels/vmlDrawing43.vml.rels><?xml version="1.0" encoding="utf-8" standalone="yes"?><Relationships xmlns="http://schemas.openxmlformats.org/package/2006/relationships"><Relationship Id="rId1" Type="http://schemas.openxmlformats.org/officeDocument/2006/relationships/image" Target="/xl/media/image300.png" /></Relationships>
</file>

<file path=xl/drawings/_rels/vmlDrawing44.vml.rels><?xml version="1.0" encoding="utf-8" standalone="yes"?><Relationships xmlns="http://schemas.openxmlformats.org/package/2006/relationships"><Relationship Id="rId1" Type="http://schemas.openxmlformats.org/officeDocument/2006/relationships/image" Target="/xl/media/image301.png" /></Relationships>
</file>

<file path=xl/drawings/_rels/vmlDrawing45.vml.rels><?xml version="1.0" encoding="utf-8" standalone="yes"?><Relationships xmlns="http://schemas.openxmlformats.org/package/2006/relationships"><Relationship Id="rId1" Type="http://schemas.openxmlformats.org/officeDocument/2006/relationships/image" Target="/xl/media/image302.png" /></Relationships>
</file>

<file path=xl/drawings/_rels/vmlDrawing46.vml.rels><?xml version="1.0" encoding="utf-8" standalone="yes"?><Relationships xmlns="http://schemas.openxmlformats.org/package/2006/relationships"><Relationship Id="rId1" Type="http://schemas.openxmlformats.org/officeDocument/2006/relationships/image" Target="/xl/media/image303.png" /></Relationships>
</file>

<file path=xl/drawings/_rels/vmlDrawing47.vml.rels><?xml version="1.0" encoding="utf-8" standalone="yes"?><Relationships xmlns="http://schemas.openxmlformats.org/package/2006/relationships"><Relationship Id="rId1" Type="http://schemas.openxmlformats.org/officeDocument/2006/relationships/image" Target="/xl/media/image304.png" /></Relationships>
</file>

<file path=xl/drawings/_rels/vmlDrawing48.vml.rels><?xml version="1.0" encoding="utf-8" standalone="yes"?><Relationships xmlns="http://schemas.openxmlformats.org/package/2006/relationships"><Relationship Id="rId1" Type="http://schemas.openxmlformats.org/officeDocument/2006/relationships/image" Target="/xl/media/image305.png" /></Relationships>
</file>

<file path=xl/drawings/_rels/vmlDrawing49.vml.rels><?xml version="1.0" encoding="utf-8" standalone="yes"?><Relationships xmlns="http://schemas.openxmlformats.org/package/2006/relationships"><Relationship Id="rId1" Type="http://schemas.openxmlformats.org/officeDocument/2006/relationships/image" Target="/xl/media/image306.png" /></Relationships>
</file>

<file path=xl/drawings/_rels/vmlDrawing5.vml.rels><?xml version="1.0" encoding="utf-8" standalone="yes"?><Relationships xmlns="http://schemas.openxmlformats.org/package/2006/relationships"><Relationship Id="rId1" Type="http://schemas.openxmlformats.org/officeDocument/2006/relationships/image" Target="/xl/media/image262.png" /></Relationships>
</file>

<file path=xl/drawings/_rels/vmlDrawing50.vml.rels><?xml version="1.0" encoding="utf-8" standalone="yes"?><Relationships xmlns="http://schemas.openxmlformats.org/package/2006/relationships"><Relationship Id="rId1" Type="http://schemas.openxmlformats.org/officeDocument/2006/relationships/image" Target="/xl/media/image307.png" /></Relationships>
</file>

<file path=xl/drawings/_rels/vmlDrawing51.vml.rels><?xml version="1.0" encoding="utf-8" standalone="yes"?><Relationships xmlns="http://schemas.openxmlformats.org/package/2006/relationships"><Relationship Id="rId1" Type="http://schemas.openxmlformats.org/officeDocument/2006/relationships/image" Target="/xl/media/image308.png" /></Relationships>
</file>

<file path=xl/drawings/_rels/vmlDrawing52.vml.rels><?xml version="1.0" encoding="utf-8" standalone="yes"?><Relationships xmlns="http://schemas.openxmlformats.org/package/2006/relationships"><Relationship Id="rId1" Type="http://schemas.openxmlformats.org/officeDocument/2006/relationships/image" Target="/xl/media/image309.png" /></Relationships>
</file>

<file path=xl/drawings/_rels/vmlDrawing53.vml.rels><?xml version="1.0" encoding="utf-8" standalone="yes"?><Relationships xmlns="http://schemas.openxmlformats.org/package/2006/relationships"><Relationship Id="rId1" Type="http://schemas.openxmlformats.org/officeDocument/2006/relationships/image" Target="/xl/media/image310.png" /></Relationships>
</file>

<file path=xl/drawings/_rels/vmlDrawing54.vml.rels><?xml version="1.0" encoding="utf-8" standalone="yes"?><Relationships xmlns="http://schemas.openxmlformats.org/package/2006/relationships"><Relationship Id="rId1" Type="http://schemas.openxmlformats.org/officeDocument/2006/relationships/image" Target="/xl/media/image311.png" /></Relationships>
</file>

<file path=xl/drawings/_rels/vmlDrawing6.vml.rels><?xml version="1.0" encoding="utf-8" standalone="yes"?><Relationships xmlns="http://schemas.openxmlformats.org/package/2006/relationships"><Relationship Id="rId1" Type="http://schemas.openxmlformats.org/officeDocument/2006/relationships/image" Target="/xl/media/image263.png" /></Relationships>
</file>

<file path=xl/drawings/_rels/vmlDrawing7.vml.rels><?xml version="1.0" encoding="utf-8" standalone="yes"?><Relationships xmlns="http://schemas.openxmlformats.org/package/2006/relationships"><Relationship Id="rId1" Type="http://schemas.openxmlformats.org/officeDocument/2006/relationships/image" Target="/xl/media/image264.png" /></Relationships>
</file>

<file path=xl/drawings/_rels/vmlDrawing8.vml.rels><?xml version="1.0" encoding="utf-8" standalone="yes"?><Relationships xmlns="http://schemas.openxmlformats.org/package/2006/relationships"><Relationship Id="rId1" Type="http://schemas.openxmlformats.org/officeDocument/2006/relationships/image" Target="/xl/media/image265.png" /></Relationships>
</file>

<file path=xl/drawings/_rels/vmlDrawing9.vml.rels><?xml version="1.0" encoding="utf-8" standalone="yes"?><Relationships xmlns="http://schemas.openxmlformats.org/package/2006/relationships"><Relationship Id="rId1" Type="http://schemas.openxmlformats.org/officeDocument/2006/relationships/image" Target="/xl/media/image266.png" 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14</xdr:row>
      <xdr:rowOff>0</xdr:rowOff>
    </xdr:from>
    <xdr:to>
      <xdr:col>9</xdr:col>
      <xdr:colOff>0</xdr:colOff>
      <xdr:row>34</xdr:row>
      <xdr:rowOff>0</xdr:rowOff>
    </xdr:to>
    <xdr:graphicFrame macro="">
      <xdr:nvGraphicFramePr>
        <xdr:cNvPr id="1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d6p1="http://schemas.openxmlformats.org/officeDocument/2006/relationships" xmlns:c="http://schemas.openxmlformats.org/drawingml/2006/chart" d6p1:id="rId1"/>
        </a:graphicData>
      </a:graphic>
    </xdr:graphicFrame>
    <xdr:clientData/>
  </xdr:twoCellAnchor>
  <xdr:twoCellAnchor>
    <xdr:from>
      <xdr:col>0</xdr:col>
      <xdr:colOff>0</xdr:colOff>
      <xdr:row>45</xdr:row>
      <xdr:rowOff>0</xdr:rowOff>
    </xdr:from>
    <xdr:to>
      <xdr:col>9</xdr:col>
      <xdr:colOff>0</xdr:colOff>
      <xdr:row>65</xdr:row>
      <xdr:rowOff>0</xdr:rowOff>
    </xdr:to>
    <xdr:graphicFrame macro="">
      <xdr:nvGraphicFramePr>
        <xdr:cNvPr id="2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d6p1="http://schemas.openxmlformats.org/officeDocument/2006/relationships" xmlns:c="http://schemas.openxmlformats.org/drawingml/2006/chart" d6p1:id="rId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40" name="Picture 4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41" name="Picture 4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42" name="Picture 4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43" name="Picture 4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44" name="Picture 4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45" name="Picture 4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46" name="Picture 4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47" name="Picture 4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48" name="Picture 4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49" name="Picture 4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50" name="Picture 5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51" name="Picture 5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52" name="Picture 5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53" name="Picture 5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54" name="Picture 5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55" name="Picture 5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56" name="Picture 5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57" name="Picture 5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58" name="Picture 5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59" name="Picture 5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60" name="Picture 6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61" name="Picture 6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62" name="Picture 6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63" name="Picture 6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64" name="Picture 6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65" name="Picture 6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66" name="Picture 6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67" name="Picture 6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68" name="Picture 6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69" name="Picture 6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70" name="Picture 7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71" name="Picture 7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72" name="Picture 7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73" name="Picture 7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74" name="Picture 7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75" name="Picture 7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76" name="Picture 7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77" name="Picture 7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78" name="Picture 7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79" name="Picture 7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80" name="Picture 8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81" name="Picture 8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82" name="Picture 8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83" name="Picture 8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84" name="Picture 8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85" name="Picture 8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86" name="Picture 8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87" name="Picture 8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88" name="Picture 8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89" name="Picture 8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3" name="Picture 3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4" name="Picture 4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5" name="Picture 5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6" name="Picture 6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7" name="Picture 7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90" name="Picture 9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91" name="Picture 9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92" name="Picture 9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93" name="Picture 9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94" name="Picture 9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95" name="Picture 9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96" name="Picture 9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97" name="Picture 9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98" name="Picture 9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99" name="Picture 9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00" name="Picture 10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01" name="Picture 10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02" name="Picture 10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03" name="Picture 10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04" name="Picture 10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05" name="Picture 10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06" name="Picture 10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07" name="Picture 10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08" name="Picture 10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09" name="Picture 10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10" name="Picture 11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11" name="Picture 11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12" name="Picture 11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13" name="Picture 11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14" name="Picture 11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15" name="Picture 11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16" name="Picture 11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17" name="Picture 11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18" name="Picture 11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19" name="Picture 11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20" name="Picture 12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21" name="Picture 12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22" name="Picture 12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23" name="Picture 12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24" name="Picture 12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25" name="Picture 12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26" name="Picture 12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27" name="Picture 12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28" name="Picture 12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29" name="Picture 12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30" name="Picture 13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31" name="Picture 13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32" name="Picture 13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33" name="Picture 13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34" name="Picture 13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35" name="Picture 13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36" name="Picture 13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37" name="Picture 13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38" name="Picture 13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39" name="Picture 13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8" name="Picture 8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9" name="Picture 9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0" name="Picture 10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1" name="Picture 11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2" name="Picture 12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40" name="Picture 14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41" name="Picture 14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42" name="Picture 14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43" name="Picture 14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44" name="Picture 14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45" name="Picture 14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46" name="Picture 14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47" name="Picture 14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48" name="Picture 14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49" name="Picture 14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50" name="Picture 15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51" name="Picture 15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52" name="Picture 15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53" name="Picture 15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54" name="Picture 15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55" name="Picture 15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56" name="Picture 15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57" name="Picture 15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58" name="Picture 15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59" name="Picture 15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60" name="Picture 16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61" name="Picture 16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62" name="Picture 16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63" name="Picture 16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64" name="Picture 16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65" name="Picture 16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66" name="Picture 16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67" name="Picture 16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68" name="Picture 16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69" name="Picture 16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70" name="Picture 17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71" name="Picture 17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72" name="Picture 17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73" name="Picture 17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74" name="Picture 17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75" name="Picture 17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76" name="Picture 17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77" name="Picture 17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78" name="Picture 17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79" name="Picture 17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80" name="Picture 18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81" name="Picture 18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82" name="Picture 18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83" name="Picture 18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84" name="Picture 18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85" name="Picture 18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86" name="Picture 18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87" name="Picture 18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88" name="Picture 18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89" name="Picture 18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3" name="Picture 13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4" name="Picture 14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5" name="Picture 15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6" name="Picture 16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7" name="Picture 17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90" name="Picture 19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91" name="Picture 19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92" name="Picture 19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93" name="Picture 19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94" name="Picture 19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195" name="Picture 19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196" name="Picture 19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197" name="Picture 19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198" name="Picture 19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199" name="Picture 19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00" name="Picture 20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01" name="Picture 20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02" name="Picture 20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03" name="Picture 20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04" name="Picture 20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170408</xdr:colOff>
      <xdr:row>25</xdr:row>
      <xdr:rowOff>0</xdr:rowOff>
    </xdr:to>
    <xdr:pic>
      <xdr:nvPicPr>
        <xdr:cNvPr id="205" name="Picture 20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170408</xdr:colOff>
      <xdr:row>45</xdr:row>
      <xdr:rowOff>0</xdr:rowOff>
    </xdr:to>
    <xdr:pic>
      <xdr:nvPicPr>
        <xdr:cNvPr id="206" name="Picture 20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170408</xdr:colOff>
      <xdr:row>65</xdr:row>
      <xdr:rowOff>0</xdr:rowOff>
    </xdr:to>
    <xdr:pic>
      <xdr:nvPicPr>
        <xdr:cNvPr id="207" name="Picture 20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170408</xdr:colOff>
      <xdr:row>85</xdr:row>
      <xdr:rowOff>0</xdr:rowOff>
    </xdr:to>
    <xdr:pic>
      <xdr:nvPicPr>
        <xdr:cNvPr id="208" name="Picture 20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170408</xdr:colOff>
      <xdr:row>105</xdr:row>
      <xdr:rowOff>0</xdr:rowOff>
    </xdr:to>
    <xdr:pic>
      <xdr:nvPicPr>
        <xdr:cNvPr id="209" name="Picture 20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236441</xdr:colOff>
      <xdr:row>25</xdr:row>
      <xdr:rowOff>0</xdr:rowOff>
    </xdr:to>
    <xdr:pic>
      <xdr:nvPicPr>
        <xdr:cNvPr id="210" name="Picture 21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236441</xdr:colOff>
      <xdr:row>45</xdr:row>
      <xdr:rowOff>0</xdr:rowOff>
    </xdr:to>
    <xdr:pic>
      <xdr:nvPicPr>
        <xdr:cNvPr id="211" name="Picture 21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236441</xdr:colOff>
      <xdr:row>65</xdr:row>
      <xdr:rowOff>0</xdr:rowOff>
    </xdr:to>
    <xdr:pic>
      <xdr:nvPicPr>
        <xdr:cNvPr id="212" name="Picture 21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236441</xdr:colOff>
      <xdr:row>85</xdr:row>
      <xdr:rowOff>0</xdr:rowOff>
    </xdr:to>
    <xdr:pic>
      <xdr:nvPicPr>
        <xdr:cNvPr id="213" name="Picture 21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236441</xdr:colOff>
      <xdr:row>105</xdr:row>
      <xdr:rowOff>0</xdr:rowOff>
    </xdr:to>
    <xdr:pic>
      <xdr:nvPicPr>
        <xdr:cNvPr id="214" name="Picture 21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236441</xdr:colOff>
      <xdr:row>25</xdr:row>
      <xdr:rowOff>0</xdr:rowOff>
    </xdr:to>
    <xdr:pic>
      <xdr:nvPicPr>
        <xdr:cNvPr id="215" name="Picture 21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236441</xdr:colOff>
      <xdr:row>45</xdr:row>
      <xdr:rowOff>0</xdr:rowOff>
    </xdr:to>
    <xdr:pic>
      <xdr:nvPicPr>
        <xdr:cNvPr id="216" name="Picture 21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236441</xdr:colOff>
      <xdr:row>65</xdr:row>
      <xdr:rowOff>0</xdr:rowOff>
    </xdr:to>
    <xdr:pic>
      <xdr:nvPicPr>
        <xdr:cNvPr id="217" name="Picture 21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236441</xdr:colOff>
      <xdr:row>85</xdr:row>
      <xdr:rowOff>0</xdr:rowOff>
    </xdr:to>
    <xdr:pic>
      <xdr:nvPicPr>
        <xdr:cNvPr id="218" name="Picture 21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236441</xdr:colOff>
      <xdr:row>105</xdr:row>
      <xdr:rowOff>0</xdr:rowOff>
    </xdr:to>
    <xdr:pic>
      <xdr:nvPicPr>
        <xdr:cNvPr id="219" name="Picture 21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20" name="Picture 22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21" name="Picture 22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22" name="Picture 22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23" name="Picture 22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24" name="Picture 22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25" name="Picture 22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26" name="Picture 22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27" name="Picture 22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28" name="Picture 22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29" name="Picture 22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30" name="Picture 23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31" name="Picture 23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32" name="Picture 23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33" name="Picture 23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34" name="Picture 23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35" name="Picture 23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36" name="Picture 23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37" name="Picture 23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38" name="Picture 23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39" name="Picture 23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1237590</xdr:colOff>
      <xdr:row>25</xdr:row>
      <xdr:rowOff>0</xdr:rowOff>
    </xdr:to>
    <xdr:pic>
      <xdr:nvPicPr>
        <xdr:cNvPr id="18" name="Picture 18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1237590</xdr:colOff>
      <xdr:row>45</xdr:row>
      <xdr:rowOff>0</xdr:rowOff>
    </xdr:to>
    <xdr:pic>
      <xdr:nvPicPr>
        <xdr:cNvPr id="19" name="Picture 19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40" name="Picture 24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41" name="Picture 24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42" name="Picture 24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43" name="Picture 24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44" name="Picture 24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45" name="Picture 24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46" name="Picture 24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47" name="Picture 24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48" name="Picture 24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49" name="Picture 24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50" name="Picture 25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51" name="Picture 25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52" name="Picture 25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53" name="Picture 25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54" name="Picture 25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55" name="Picture 25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56" name="Picture 25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57" name="Picture 25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58" name="Picture 25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59" name="Picture 25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0" name="Picture 2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1" name="Picture 2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2" name="Picture 2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3" name="Picture 2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4" name="Picture 2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25" name="Picture 2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26" name="Picture 2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27" name="Picture 2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28" name="Picture 2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29" name="Picture 2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30" name="Picture 30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31" name="Picture 31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32" name="Picture 32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33" name="Picture 33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34" name="Picture 34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370638</xdr:colOff>
      <xdr:row>25</xdr:row>
      <xdr:rowOff>0</xdr:rowOff>
    </xdr:to>
    <xdr:pic>
      <xdr:nvPicPr>
        <xdr:cNvPr id="35" name="Picture 35"/>
        <xdr:cNvPicPr>
          <a:picLocks noChangeAspect="1"/>
        </xdr:cNvPicPr>
      </xdr:nvPicPr>
      <xdr:blipFill>
        <a:blip xmlns:d5p1="http://schemas.openxmlformats.org/officeDocument/2006/relationships" d5p1:embed="rId1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8</xdr:col>
      <xdr:colOff>370638</xdr:colOff>
      <xdr:row>45</xdr:row>
      <xdr:rowOff>0</xdr:rowOff>
    </xdr:to>
    <xdr:pic>
      <xdr:nvPicPr>
        <xdr:cNvPr id="36" name="Picture 36"/>
        <xdr:cNvPicPr>
          <a:picLocks noChangeAspect="1"/>
        </xdr:cNvPicPr>
      </xdr:nvPicPr>
      <xdr:blipFill>
        <a:blip xmlns:d5p1="http://schemas.openxmlformats.org/officeDocument/2006/relationships" d5p1:embed="rId2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8</xdr:col>
      <xdr:colOff>370638</xdr:colOff>
      <xdr:row>65</xdr:row>
      <xdr:rowOff>0</xdr:rowOff>
    </xdr:to>
    <xdr:pic>
      <xdr:nvPicPr>
        <xdr:cNvPr id="37" name="Picture 37"/>
        <xdr:cNvPicPr>
          <a:picLocks noChangeAspect="1"/>
        </xdr:cNvPicPr>
      </xdr:nvPicPr>
      <xdr:blipFill>
        <a:blip xmlns:d5p1="http://schemas.openxmlformats.org/officeDocument/2006/relationships" d5p1:embed="rId3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8</xdr:col>
      <xdr:colOff>370638</xdr:colOff>
      <xdr:row>85</xdr:row>
      <xdr:rowOff>0</xdr:rowOff>
    </xdr:to>
    <xdr:pic>
      <xdr:nvPicPr>
        <xdr:cNvPr id="38" name="Picture 38"/>
        <xdr:cNvPicPr>
          <a:picLocks noChangeAspect="1"/>
        </xdr:cNvPicPr>
      </xdr:nvPicPr>
      <xdr:blipFill>
        <a:blip xmlns:d5p1="http://schemas.openxmlformats.org/officeDocument/2006/relationships" d5p1:embed="rId4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8</xdr:col>
      <xdr:colOff>370638</xdr:colOff>
      <xdr:row>105</xdr:row>
      <xdr:rowOff>0</xdr:rowOff>
    </xdr:to>
    <xdr:pic>
      <xdr:nvPicPr>
        <xdr:cNvPr id="39" name="Picture 39"/>
        <xdr:cNvPicPr>
          <a:picLocks noChangeAspect="1"/>
        </xdr:cNvPicPr>
      </xdr:nvPicPr>
      <xdr:blipFill>
        <a:blip xmlns:d5p1="http://schemas.openxmlformats.org/officeDocument/2006/relationships" d5p1:embed="rId5"/>
        <a:stretch>
          <a:fillRect/>
        </a:stretch>
      </xdr:blipFill>
      <xdr:spPr>
        <a:xfrm>
          <a:off x="0" y="1"/>
          <a:ext cx="2076450" cy="15573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<Relationships xmlns="http://schemas.openxmlformats.org/package/2006/relationships"><Relationship Id="rId1" Type="http://schemas.openxmlformats.org/officeDocument/2006/relationships/vmlDrawing" Target="/xl/drawings/vmlDrawing1.vml" /></Relationships>
</file>

<file path=xl/worksheets/_rels/sheet10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9.xml" /><Relationship Id="rId2" Type="http://schemas.openxmlformats.org/officeDocument/2006/relationships/vmlDrawing" Target="/xl/drawings/vmlDrawing10.vml" /></Relationships>
</file>

<file path=xl/worksheets/_rels/sheet11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0.xml" /><Relationship Id="rId2" Type="http://schemas.openxmlformats.org/officeDocument/2006/relationships/vmlDrawing" Target="/xl/drawings/vmlDrawing11.vml" /></Relationships>
</file>

<file path=xl/worksheets/_rels/sheet12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1.xml" /><Relationship Id="rId2" Type="http://schemas.openxmlformats.org/officeDocument/2006/relationships/vmlDrawing" Target="/xl/drawings/vmlDrawing12.vml" /></Relationships>
</file>

<file path=xl/worksheets/_rels/sheet13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2.xml" /><Relationship Id="rId2" Type="http://schemas.openxmlformats.org/officeDocument/2006/relationships/vmlDrawing" Target="/xl/drawings/vmlDrawing13.vml" /></Relationships>
</file>

<file path=xl/worksheets/_rels/sheet14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3.xml" /><Relationship Id="rId2" Type="http://schemas.openxmlformats.org/officeDocument/2006/relationships/vmlDrawing" Target="/xl/drawings/vmlDrawing14.vml" /></Relationships>
</file>

<file path=xl/worksheets/_rels/sheet15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4.xml" /><Relationship Id="rId2" Type="http://schemas.openxmlformats.org/officeDocument/2006/relationships/vmlDrawing" Target="/xl/drawings/vmlDrawing15.vml" /></Relationships>
</file>

<file path=xl/worksheets/_rels/sheet16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5.xml" /><Relationship Id="rId2" Type="http://schemas.openxmlformats.org/officeDocument/2006/relationships/vmlDrawing" Target="/xl/drawings/vmlDrawing16.vml" /></Relationships>
</file>

<file path=xl/worksheets/_rels/sheet17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6.xml" /><Relationship Id="rId2" Type="http://schemas.openxmlformats.org/officeDocument/2006/relationships/vmlDrawing" Target="/xl/drawings/vmlDrawing17.vml" /></Relationships>
</file>

<file path=xl/worksheets/_rels/sheet18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7.xml" /><Relationship Id="rId2" Type="http://schemas.openxmlformats.org/officeDocument/2006/relationships/vmlDrawing" Target="/xl/drawings/vmlDrawing18.vml" /></Relationships>
</file>

<file path=xl/worksheets/_rels/sheet19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8.xml" /><Relationship Id="rId2" Type="http://schemas.openxmlformats.org/officeDocument/2006/relationships/vmlDrawing" Target="/xl/drawings/vmlDrawing19.vml" /></Relationships>
</file>

<file path=xl/worksheets/_rels/sheet2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.xml" /><Relationship Id="rId2" Type="http://schemas.openxmlformats.org/officeDocument/2006/relationships/vmlDrawing" Target="/xl/drawings/vmlDrawing2.vml" /></Relationships>
</file>

<file path=xl/worksheets/_rels/sheet20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19.xml" /><Relationship Id="rId2" Type="http://schemas.openxmlformats.org/officeDocument/2006/relationships/vmlDrawing" Target="/xl/drawings/vmlDrawing20.vml" /></Relationships>
</file>

<file path=xl/worksheets/_rels/sheet21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0.xml" /><Relationship Id="rId2" Type="http://schemas.openxmlformats.org/officeDocument/2006/relationships/vmlDrawing" Target="/xl/drawings/vmlDrawing21.vml" /></Relationships>
</file>

<file path=xl/worksheets/_rels/sheet22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1.xml" /><Relationship Id="rId2" Type="http://schemas.openxmlformats.org/officeDocument/2006/relationships/vmlDrawing" Target="/xl/drawings/vmlDrawing22.vml" /></Relationships>
</file>

<file path=xl/worksheets/_rels/sheet23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2.xml" /><Relationship Id="rId2" Type="http://schemas.openxmlformats.org/officeDocument/2006/relationships/vmlDrawing" Target="/xl/drawings/vmlDrawing23.vml" /></Relationships>
</file>

<file path=xl/worksheets/_rels/sheet24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3.xml" /><Relationship Id="rId2" Type="http://schemas.openxmlformats.org/officeDocument/2006/relationships/vmlDrawing" Target="/xl/drawings/vmlDrawing24.vml" /></Relationships>
</file>

<file path=xl/worksheets/_rels/sheet25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4.xml" /><Relationship Id="rId2" Type="http://schemas.openxmlformats.org/officeDocument/2006/relationships/vmlDrawing" Target="/xl/drawings/vmlDrawing25.vml" /></Relationships>
</file>

<file path=xl/worksheets/_rels/sheet26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5.xml" /><Relationship Id="rId2" Type="http://schemas.openxmlformats.org/officeDocument/2006/relationships/vmlDrawing" Target="/xl/drawings/vmlDrawing26.vml" /></Relationships>
</file>

<file path=xl/worksheets/_rels/sheet27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6.xml" /><Relationship Id="rId2" Type="http://schemas.openxmlformats.org/officeDocument/2006/relationships/vmlDrawing" Target="/xl/drawings/vmlDrawing27.vml" /></Relationships>
</file>

<file path=xl/worksheets/_rels/sheet28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7.xml" /><Relationship Id="rId2" Type="http://schemas.openxmlformats.org/officeDocument/2006/relationships/vmlDrawing" Target="/xl/drawings/vmlDrawing28.vml" /></Relationships>
</file>

<file path=xl/worksheets/_rels/sheet29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8.xml" /><Relationship Id="rId2" Type="http://schemas.openxmlformats.org/officeDocument/2006/relationships/vmlDrawing" Target="/xl/drawings/vmlDrawing29.vml" /></Relationships>
</file>

<file path=xl/worksheets/_rels/sheet3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.xml" /><Relationship Id="rId2" Type="http://schemas.openxmlformats.org/officeDocument/2006/relationships/vmlDrawing" Target="/xl/drawings/vmlDrawing3.vml" /></Relationships>
</file>

<file path=xl/worksheets/_rels/sheet30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29.xml" /><Relationship Id="rId2" Type="http://schemas.openxmlformats.org/officeDocument/2006/relationships/vmlDrawing" Target="/xl/drawings/vmlDrawing30.vml" /></Relationships>
</file>

<file path=xl/worksheets/_rels/sheet31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0.xml" /><Relationship Id="rId2" Type="http://schemas.openxmlformats.org/officeDocument/2006/relationships/vmlDrawing" Target="/xl/drawings/vmlDrawing31.vml" /></Relationships>
</file>

<file path=xl/worksheets/_rels/sheet32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1.xml" /><Relationship Id="rId2" Type="http://schemas.openxmlformats.org/officeDocument/2006/relationships/vmlDrawing" Target="/xl/drawings/vmlDrawing32.vml" /></Relationships>
</file>

<file path=xl/worksheets/_rels/sheet33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2.xml" /><Relationship Id="rId2" Type="http://schemas.openxmlformats.org/officeDocument/2006/relationships/vmlDrawing" Target="/xl/drawings/vmlDrawing33.vml" /></Relationships>
</file>

<file path=xl/worksheets/_rels/sheet34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3.xml" /><Relationship Id="rId2" Type="http://schemas.openxmlformats.org/officeDocument/2006/relationships/vmlDrawing" Target="/xl/drawings/vmlDrawing34.vml" /></Relationships>
</file>

<file path=xl/worksheets/_rels/sheet35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4.xml" /><Relationship Id="rId2" Type="http://schemas.openxmlformats.org/officeDocument/2006/relationships/vmlDrawing" Target="/xl/drawings/vmlDrawing35.vml" /></Relationships>
</file>

<file path=xl/worksheets/_rels/sheet36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5.xml" /><Relationship Id="rId2" Type="http://schemas.openxmlformats.org/officeDocument/2006/relationships/vmlDrawing" Target="/xl/drawings/vmlDrawing36.vml" /></Relationships>
</file>

<file path=xl/worksheets/_rels/sheet37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6.xml" /><Relationship Id="rId2" Type="http://schemas.openxmlformats.org/officeDocument/2006/relationships/vmlDrawing" Target="/xl/drawings/vmlDrawing37.vml" /></Relationships>
</file>

<file path=xl/worksheets/_rels/sheet38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7.xml" /><Relationship Id="rId2" Type="http://schemas.openxmlformats.org/officeDocument/2006/relationships/vmlDrawing" Target="/xl/drawings/vmlDrawing38.vml" /></Relationships>
</file>

<file path=xl/worksheets/_rels/sheet39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8.xml" /><Relationship Id="rId2" Type="http://schemas.openxmlformats.org/officeDocument/2006/relationships/vmlDrawing" Target="/xl/drawings/vmlDrawing39.vml" /></Relationships>
</file>

<file path=xl/worksheets/_rels/sheet4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.xml" /><Relationship Id="rId2" Type="http://schemas.openxmlformats.org/officeDocument/2006/relationships/vmlDrawing" Target="/xl/drawings/vmlDrawing4.vml" /></Relationships>
</file>

<file path=xl/worksheets/_rels/sheet40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39.xml" /><Relationship Id="rId2" Type="http://schemas.openxmlformats.org/officeDocument/2006/relationships/vmlDrawing" Target="/xl/drawings/vmlDrawing40.vml" /></Relationships>
</file>

<file path=xl/worksheets/_rels/sheet41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0.xml" /><Relationship Id="rId2" Type="http://schemas.openxmlformats.org/officeDocument/2006/relationships/vmlDrawing" Target="/xl/drawings/vmlDrawing41.vml" /></Relationships>
</file>

<file path=xl/worksheets/_rels/sheet42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1.xml" /><Relationship Id="rId2" Type="http://schemas.openxmlformats.org/officeDocument/2006/relationships/vmlDrawing" Target="/xl/drawings/vmlDrawing42.vml" /></Relationships>
</file>

<file path=xl/worksheets/_rels/sheet43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2.xml" /><Relationship Id="rId2" Type="http://schemas.openxmlformats.org/officeDocument/2006/relationships/vmlDrawing" Target="/xl/drawings/vmlDrawing43.vml" /></Relationships>
</file>

<file path=xl/worksheets/_rels/sheet44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3.xml" /><Relationship Id="rId2" Type="http://schemas.openxmlformats.org/officeDocument/2006/relationships/vmlDrawing" Target="/xl/drawings/vmlDrawing44.vml" /></Relationships>
</file>

<file path=xl/worksheets/_rels/sheet45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4.xml" /><Relationship Id="rId2" Type="http://schemas.openxmlformats.org/officeDocument/2006/relationships/vmlDrawing" Target="/xl/drawings/vmlDrawing45.vml" /></Relationships>
</file>

<file path=xl/worksheets/_rels/sheet46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5.xml" /><Relationship Id="rId2" Type="http://schemas.openxmlformats.org/officeDocument/2006/relationships/vmlDrawing" Target="/xl/drawings/vmlDrawing46.vml" /></Relationships>
</file>

<file path=xl/worksheets/_rels/sheet47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6.xml" /><Relationship Id="rId2" Type="http://schemas.openxmlformats.org/officeDocument/2006/relationships/vmlDrawing" Target="/xl/drawings/vmlDrawing47.vml" /></Relationships>
</file>

<file path=xl/worksheets/_rels/sheet48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7.xml" /><Relationship Id="rId2" Type="http://schemas.openxmlformats.org/officeDocument/2006/relationships/vmlDrawing" Target="/xl/drawings/vmlDrawing48.vml" /></Relationships>
</file>

<file path=xl/worksheets/_rels/sheet49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8.xml" /><Relationship Id="rId2" Type="http://schemas.openxmlformats.org/officeDocument/2006/relationships/vmlDrawing" Target="/xl/drawings/vmlDrawing49.vml" /></Relationships>
</file>

<file path=xl/worksheets/_rels/sheet5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.xml" /><Relationship Id="rId2" Type="http://schemas.openxmlformats.org/officeDocument/2006/relationships/vmlDrawing" Target="/xl/drawings/vmlDrawing5.vml" /></Relationships>
</file>

<file path=xl/worksheets/_rels/sheet50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49.xml" /><Relationship Id="rId2" Type="http://schemas.openxmlformats.org/officeDocument/2006/relationships/vmlDrawing" Target="/xl/drawings/vmlDrawing50.vml" /></Relationships>
</file>

<file path=xl/worksheets/_rels/sheet51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50.xml" /><Relationship Id="rId2" Type="http://schemas.openxmlformats.org/officeDocument/2006/relationships/vmlDrawing" Target="/xl/drawings/vmlDrawing51.vml" /></Relationships>
</file>

<file path=xl/worksheets/_rels/sheet52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51.xml" /><Relationship Id="rId2" Type="http://schemas.openxmlformats.org/officeDocument/2006/relationships/vmlDrawing" Target="/xl/drawings/vmlDrawing52.vml" /></Relationships>
</file>

<file path=xl/worksheets/_rels/sheet53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52.xml" /><Relationship Id="rId2" Type="http://schemas.openxmlformats.org/officeDocument/2006/relationships/vmlDrawing" Target="/xl/drawings/vmlDrawing53.vml" /></Relationships>
</file>

<file path=xl/worksheets/_rels/sheet54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53.xml" /><Relationship Id="rId2" Type="http://schemas.openxmlformats.org/officeDocument/2006/relationships/vmlDrawing" Target="/xl/drawings/vmlDrawing54.vml" /></Relationships>
</file>

<file path=xl/worksheets/_rels/sheet6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5.xml" /><Relationship Id="rId2" Type="http://schemas.openxmlformats.org/officeDocument/2006/relationships/vmlDrawing" Target="/xl/drawings/vmlDrawing6.vml" /></Relationships>
</file>

<file path=xl/worksheets/_rels/sheet7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6.xml" /><Relationship Id="rId2" Type="http://schemas.openxmlformats.org/officeDocument/2006/relationships/vmlDrawing" Target="/xl/drawings/vmlDrawing7.vml" /></Relationships>
</file>

<file path=xl/worksheets/_rels/sheet8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7.xml" /><Relationship Id="rId2" Type="http://schemas.openxmlformats.org/officeDocument/2006/relationships/vmlDrawing" Target="/xl/drawings/vmlDrawing8.vml" /></Relationships>
</file>

<file path=xl/worksheets/_rels/sheet9.xml.rels><?xml version="1.0" encoding="utf-8" standalone="yes"?><Relationships xmlns="http://schemas.openxmlformats.org/package/2006/relationships"><Relationship Id="rId1" Type="http://schemas.openxmlformats.org/officeDocument/2006/relationships/drawing" Target="/xl/drawings/drawing8.xml" /><Relationship Id="rId2" Type="http://schemas.openxmlformats.org/officeDocument/2006/relationships/vmlDrawing" Target="/xl/drawings/vmlDrawing9.vml" /></Relationships>
</file>

<file path=xl/worksheets/sheet1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K69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4.7109375" customWidth="1"/>
    <col min="2" max="2" width="13.7109375" customWidth="1"/>
    <col min="3" max="3" width="12.7109375" customWidth="1"/>
    <col min="4" max="4" width="14.7109375" customWidth="1"/>
    <col min="5" max="6" width="11.7109375" customWidth="1"/>
    <col min="7" max="7" width="10.7109375" customWidth="1"/>
    <col min="8" max="8" width="9.7109375" customWidth="1"/>
    <col min="9" max="9" width="11.7109375" customWidth="1"/>
    <col min="10" max="10" width="9.7109375" customWidth="1"/>
    <col min="11" max="11" width="11.7109375" customWidth="1"/>
  </cols>
  <sheetData>
    <row r="1" spans="1:4" s="48" ht="15.75" thickBot="1">
      <c r="A1" s="47" t="s">
        <v>0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11" s="48" ht="15">
      <c r="A4" s="49" t="s">
        <v>3</v>
      </c>
      <c r="B4" s="49" t="s">
        <v>4</v>
      </c>
      <c r="C4" s="49" t="s">
        <v>5</v>
      </c>
      <c r="D4" s="49" t="s">
        <v>6</v>
      </c>
      <c r="E4" s="49" t="s">
        <v>7</v>
      </c>
      <c r="F4" s="49" t="s">
        <v>8</v>
      </c>
      <c r="G4" s="49"/>
      <c r="H4" s="49"/>
      <c r="I4" s="49" t="s">
        <v>9</v>
      </c>
      <c r="J4" s="49"/>
      <c r="K4" s="49"/>
    </row>
    <row r="5" spans="1:11" s="48" ht="15">
      <c r="A5" s="49"/>
      <c r="B5" s="49"/>
      <c r="C5" s="49"/>
      <c r="D5" s="49"/>
      <c r="E5" s="49"/>
      <c r="F5" s="49" t="s">
        <v>10</v>
      </c>
      <c r="G5" s="49" t="s">
        <v>11</v>
      </c>
      <c r="H5" s="49" t="s">
        <v>12</v>
      </c>
      <c r="I5" s="49" t="s">
        <v>10</v>
      </c>
      <c r="J5" s="49" t="s">
        <v>13</v>
      </c>
      <c r="K5" s="49" t="s">
        <v>14</v>
      </c>
    </row>
    <row r="6" spans="1:11" s="48" customFormat="1" ht="15">
      <c r="A6" s="48">
        <v>4912</v>
      </c>
      <c r="B6" s="48" t="s">
        <v>15</v>
      </c>
      <c r="C6" s="48" t="s">
        <v>16</v>
      </c>
      <c r="E6" s="48" t="b">
        <v>0</v>
      </c>
      <c r="F6" s="50">
        <v>4.3136282857853754</v>
      </c>
      <c r="G6" s="50">
        <v>0.297155080430489</v>
      </c>
      <c r="H6" s="50">
        <v>6.9747096378328095</v>
      </c>
      <c r="I6" s="50">
        <v>11.349487989963327</v>
      </c>
      <c r="J6" s="50">
        <v>-4.3090671179851272</v>
      </c>
      <c r="K6" s="50">
        <v>-34.401492852807451</v>
      </c>
    </row>
    <row r="7" spans="1:11" s="48" customFormat="1" ht="15">
      <c r="A7" s="48">
        <v>4913</v>
      </c>
      <c r="B7" s="48" t="s">
        <v>17</v>
      </c>
      <c r="C7" s="48" t="s">
        <v>16</v>
      </c>
      <c r="E7" s="48" t="b">
        <v>0</v>
      </c>
      <c r="F7" s="50">
        <v>13.399874120212957</v>
      </c>
      <c r="G7" s="50">
        <v>0.059314644876184985</v>
      </c>
      <c r="H7" s="50">
        <v>6.3717668101765135</v>
      </c>
      <c r="I7" s="50">
        <v>24.868557057362661</v>
      </c>
      <c r="J7" s="50">
        <v>-4.5937018031863506</v>
      </c>
      <c r="K7" s="50">
        <v>-34.711993346696872</v>
      </c>
    </row>
    <row r="8" spans="2:11" s="48" ht="15">
      <c r="B8"/>
      <c r="F8" s="50">
        <f ca="1">IFERROR(AVERAGE(F6:F7),"n/a")</f>
        <v>0</v>
      </c>
      <c r="G8" s="50">
        <f ca="1">IFERROR(AVERAGE(G6:G7),"n/a")</f>
        <v>0</v>
      </c>
      <c r="H8" s="50">
        <f ca="1">IFERROR(AVERAGE(H6:H7),"n/a")</f>
        <v>0</v>
      </c>
      <c r="I8" s="50">
        <f ca="1">IFERROR(AVERAGE(I6:I7),"n/a")</f>
        <v>0</v>
      </c>
      <c r="J8" s="50">
        <f ca="1">IFERROR(AVERAGE(J6:J7),"n/a")</f>
        <v>0</v>
      </c>
      <c r="K8" s="50">
        <f ca="1">IFERROR(AVERAGE(K6:K7),"n/a")</f>
        <v>0</v>
      </c>
    </row>
    <row r="9" spans="6:11" s="48" customFormat="1" ht="15">
      <c r="F9" s="50">
        <f ca="1">IFERROR(STDEV(F6:F7),"n/a")</f>
        <v>0</v>
      </c>
      <c r="G9" s="50">
        <f ca="1">IFERROR(STDEV(G6:G7),"n/a")</f>
        <v>0</v>
      </c>
      <c r="H9" s="50">
        <f ca="1">IFERROR(STDEV(H6:H7),"n/a")</f>
        <v>0</v>
      </c>
      <c r="I9" s="50">
        <f ca="1">IFERROR(STDEV(I6:I7),"n/a")</f>
        <v>0</v>
      </c>
      <c r="J9" s="50">
        <f ca="1">IFERROR(STDEV(J6:J7),"n/a")</f>
        <v>0</v>
      </c>
      <c r="K9" s="50">
        <f ca="1">IFERROR(STDEV(K6:K7),"n/a")</f>
        <v>0</v>
      </c>
    </row>
    <row r="10" spans="1:11" s="48" customFormat="1" ht="15">
      <c r="A10" s="48">
        <v>4877</v>
      </c>
      <c r="B10" s="48" t="s">
        <v>18</v>
      </c>
      <c r="C10" s="48" t="s">
        <v>19</v>
      </c>
      <c r="D10" s="48" t="s">
        <v>19</v>
      </c>
      <c r="E10" s="48" t="b">
        <v>0</v>
      </c>
      <c r="F10" s="50">
        <v>2.2690576948817136</v>
      </c>
      <c r="G10" s="50">
        <v>1.0208551780583885</v>
      </c>
      <c r="H10" s="50">
        <v>8.8093420972880683</v>
      </c>
      <c r="I10" s="50">
        <v>5.9893452871669188</v>
      </c>
      <c r="J10" s="50">
        <v>-3.599993097455306</v>
      </c>
      <c r="K10" s="50">
        <v>-33.627982648234124</v>
      </c>
    </row>
    <row r="11" spans="1:11" s="48" customFormat="1" ht="15">
      <c r="A11" s="48">
        <v>4878</v>
      </c>
      <c r="B11" s="48" t="s">
        <v>18</v>
      </c>
      <c r="C11" s="48" t="s">
        <v>19</v>
      </c>
      <c r="D11" s="48" t="s">
        <v>19</v>
      </c>
      <c r="E11" s="48" t="b">
        <v>0</v>
      </c>
      <c r="F11" s="50">
        <v>2.296701715282524</v>
      </c>
      <c r="G11" s="50">
        <v>0.99888968224171037</v>
      </c>
      <c r="H11" s="50">
        <v>8.7536579654972968</v>
      </c>
      <c r="I11" s="50">
        <v>5.8123138647780888</v>
      </c>
      <c r="J11" s="50">
        <v>-3.6542984202636326</v>
      </c>
      <c r="K11" s="50">
        <v>-33.687222896979243</v>
      </c>
    </row>
    <row r="12" spans="1:11" s="48" customFormat="1" ht="15">
      <c r="A12" s="48">
        <v>4879</v>
      </c>
      <c r="B12" s="48" t="s">
        <v>18</v>
      </c>
      <c r="C12" s="48" t="s">
        <v>19</v>
      </c>
      <c r="D12" s="48" t="s">
        <v>19</v>
      </c>
      <c r="E12" s="48" t="b">
        <v>0</v>
      </c>
      <c r="F12" s="50">
        <v>2.0657359939342204</v>
      </c>
      <c r="G12" s="50">
        <v>1.4167820342527726</v>
      </c>
      <c r="H12" s="50">
        <v>9.8130455157692555</v>
      </c>
      <c r="I12" s="50">
        <v>5.6084146992815249</v>
      </c>
      <c r="J12" s="50">
        <v>-3.2898239284008506</v>
      </c>
      <c r="K12" s="50">
        <v>-33.289627257314024</v>
      </c>
    </row>
    <row r="13" spans="1:11" s="48" customFormat="1" ht="15">
      <c r="A13" s="48">
        <v>4880</v>
      </c>
      <c r="B13" s="48" t="s">
        <v>20</v>
      </c>
      <c r="C13" s="48" t="s">
        <v>19</v>
      </c>
      <c r="D13" s="48" t="s">
        <v>19</v>
      </c>
      <c r="E13" s="48" t="b">
        <v>0</v>
      </c>
      <c r="F13" s="50">
        <v>2.259624535889285</v>
      </c>
      <c r="G13" s="50">
        <v>1.2057062567099042</v>
      </c>
      <c r="H13" s="50">
        <v>9.2779530456228549</v>
      </c>
      <c r="I13" s="50">
        <v>5.3803222256625487</v>
      </c>
      <c r="J13" s="50">
        <v>-2.9871912311948932</v>
      </c>
      <c r="K13" s="50">
        <v>-32.959493205369142</v>
      </c>
    </row>
    <row r="14" spans="1:11" s="48" customFormat="1" ht="15">
      <c r="A14" s="48">
        <v>4881</v>
      </c>
      <c r="B14" s="48" t="s">
        <v>20</v>
      </c>
      <c r="C14" s="48" t="s">
        <v>19</v>
      </c>
      <c r="D14" s="48" t="s">
        <v>19</v>
      </c>
      <c r="E14" s="48" t="b">
        <v>0</v>
      </c>
      <c r="F14" s="50">
        <v>2.0675733795582167</v>
      </c>
      <c r="G14" s="50">
        <v>-0.0091100568687663142</v>
      </c>
      <c r="H14" s="50">
        <v>6.1983052074196525</v>
      </c>
      <c r="I14" s="50">
        <v>5.6825608321110783</v>
      </c>
      <c r="J14" s="50">
        <v>-2.3116159752874683</v>
      </c>
      <c r="K14" s="50">
        <v>-32.222525922304428</v>
      </c>
    </row>
    <row r="15" spans="1:11" s="48" customFormat="1" ht="15">
      <c r="A15" s="48">
        <v>4882</v>
      </c>
      <c r="B15" s="48" t="s">
        <v>20</v>
      </c>
      <c r="C15" s="48" t="s">
        <v>19</v>
      </c>
      <c r="D15" s="48" t="s">
        <v>19</v>
      </c>
      <c r="E15" s="48" t="b">
        <v>0</v>
      </c>
      <c r="F15" s="50">
        <v>2.0898823072699231</v>
      </c>
      <c r="G15" s="50">
        <v>0.32225598212787254</v>
      </c>
      <c r="H15" s="50">
        <v>7.0383422519039671</v>
      </c>
      <c r="I15" s="50">
        <v>5.5135318480040905</v>
      </c>
      <c r="J15" s="50">
        <v>-1.6057302356551308</v>
      </c>
      <c r="K15" s="50">
        <v>-31.452493729529369</v>
      </c>
    </row>
    <row r="16" spans="1:11" s="48" customFormat="1" ht="15">
      <c r="A16" s="48">
        <v>4899</v>
      </c>
      <c r="B16" s="48" t="s">
        <v>20</v>
      </c>
      <c r="C16" s="48" t="s">
        <v>19</v>
      </c>
      <c r="D16" s="48" t="s">
        <v>19</v>
      </c>
      <c r="E16" s="48" t="b">
        <v>0</v>
      </c>
      <c r="F16" s="50">
        <v>2.0966773229135729</v>
      </c>
      <c r="G16" s="50">
        <v>-0.15363711850235884</v>
      </c>
      <c r="H16" s="50">
        <v>5.8319185792959507</v>
      </c>
      <c r="I16" s="50">
        <v>6.0990351126976963</v>
      </c>
      <c r="J16" s="50">
        <v>-4.3605138021149052</v>
      </c>
      <c r="K16" s="50">
        <v>-34.457614687783312</v>
      </c>
    </row>
    <row r="17" spans="1:11" s="48" customFormat="1" ht="15">
      <c r="A17" s="48">
        <v>4910</v>
      </c>
      <c r="B17" s="48" t="s">
        <v>20</v>
      </c>
      <c r="C17" s="48" t="s">
        <v>19</v>
      </c>
      <c r="D17" s="48" t="s">
        <v>19</v>
      </c>
      <c r="E17" s="48" t="b">
        <v>0</v>
      </c>
      <c r="F17" s="50">
        <v>1.8691642493752811</v>
      </c>
      <c r="G17" s="50">
        <v>0.11549650992614957</v>
      </c>
      <c r="H17" s="50">
        <v>6.5141919301830562</v>
      </c>
      <c r="I17" s="50">
        <v>5.3921289823801262</v>
      </c>
      <c r="J17" s="50">
        <v>-4.1322756998760832</v>
      </c>
      <c r="K17" s="50">
        <v>-34.208635743353412</v>
      </c>
    </row>
    <row r="18" spans="1:11" s="48" customFormat="1" ht="15">
      <c r="A18" s="48">
        <v>4911</v>
      </c>
      <c r="B18" s="48" t="s">
        <v>21</v>
      </c>
      <c r="C18" s="48" t="s">
        <v>19</v>
      </c>
      <c r="D18" s="48" t="s">
        <v>19</v>
      </c>
      <c r="E18" s="48" t="b">
        <v>0</v>
      </c>
      <c r="F18" s="50">
        <v>0.52125658220268034</v>
      </c>
      <c r="G18" s="50">
        <v>0.36817258122834318</v>
      </c>
      <c r="H18" s="50">
        <v>7.1547441750398555</v>
      </c>
      <c r="I18" s="50">
        <v>1.6167186808166452</v>
      </c>
      <c r="J18" s="50">
        <v>-3.5124483604317214</v>
      </c>
      <c r="K18" s="50">
        <v>-33.532482396520152</v>
      </c>
    </row>
    <row r="19" spans="6:11" s="48" customFormat="1" ht="15">
      <c r="F19" s="50">
        <f ca="1">IFERROR(AVERAGE(F10:F18),"n/a")</f>
        <v>0</v>
      </c>
      <c r="G19" s="50">
        <f ca="1">IFERROR(AVERAGE(G10:G18),"n/a")</f>
        <v>0</v>
      </c>
      <c r="H19" s="50">
        <f ca="1">IFERROR(AVERAGE(H10:H18),"n/a")</f>
        <v>0</v>
      </c>
      <c r="I19" s="50">
        <f ca="1">IFERROR(AVERAGE(I10:I18),"n/a")</f>
        <v>0</v>
      </c>
      <c r="J19" s="50">
        <f ca="1">IFERROR(AVERAGE(J10:J18),"n/a")</f>
        <v>0</v>
      </c>
      <c r="K19" s="50">
        <f ca="1">IFERROR(AVERAGE(K10:K18),"n/a")</f>
        <v>0</v>
      </c>
    </row>
    <row r="20" spans="6:11" s="48" customFormat="1" ht="15">
      <c r="F20" s="50">
        <f ca="1">IFERROR(STDEV(F10:F18),"n/a")</f>
        <v>0</v>
      </c>
      <c r="G20" s="50">
        <f ca="1">IFERROR(STDEV(G10:G18),"n/a")</f>
        <v>0</v>
      </c>
      <c r="H20" s="50">
        <f ca="1">IFERROR(STDEV(H10:H18),"n/a")</f>
        <v>0</v>
      </c>
      <c r="I20" s="50">
        <f ca="1">IFERROR(STDEV(I10:I18),"n/a")</f>
        <v>0</v>
      </c>
      <c r="J20" s="50">
        <f ca="1">IFERROR(STDEV(J10:J18),"n/a")</f>
        <v>0</v>
      </c>
      <c r="K20" s="50">
        <f ca="1">IFERROR(STDEV(K10:K18),"n/a")</f>
        <v>0</v>
      </c>
    </row>
    <row r="21" spans="1:11" s="48" customFormat="1" ht="15">
      <c r="A21" s="48">
        <v>4870</v>
      </c>
      <c r="B21" s="48" t="s">
        <v>22</v>
      </c>
      <c r="C21" s="48" t="s">
        <v>16</v>
      </c>
      <c r="D21" s="48" t="s">
        <v>23</v>
      </c>
      <c r="E21" s="48" t="b">
        <v>0</v>
      </c>
      <c r="F21" s="50">
        <v>3.6257534719591122</v>
      </c>
      <c r="G21" s="50">
        <v>1.915022276952838</v>
      </c>
      <c r="H21" s="50">
        <v>11.076120821217671</v>
      </c>
      <c r="I21" s="50">
        <v>2.0512047767119213</v>
      </c>
      <c r="J21" s="50">
        <v>2.3956547728608668</v>
      </c>
      <c r="K21" s="50">
        <v>-27.087488036327976</v>
      </c>
    </row>
    <row r="22" spans="1:11" s="48" customFormat="1" ht="15">
      <c r="A22" s="48">
        <v>4871</v>
      </c>
      <c r="B22" s="48" t="s">
        <v>22</v>
      </c>
      <c r="C22" s="48" t="s">
        <v>16</v>
      </c>
      <c r="D22" s="48" t="s">
        <v>23</v>
      </c>
      <c r="E22" s="48" t="b">
        <v>0</v>
      </c>
      <c r="F22" s="50">
        <v>0.10402188144724478</v>
      </c>
      <c r="G22" s="50">
        <v>-11.068862928276912</v>
      </c>
      <c r="H22" s="50">
        <v>-21.838973878138212</v>
      </c>
      <c r="I22" s="50">
        <v>0.47503935994438762</v>
      </c>
      <c r="J22" s="50">
        <v>2.1909445899698663</v>
      </c>
      <c r="K22" s="50">
        <v>-27.310800992185456</v>
      </c>
    </row>
    <row r="23" spans="1:11" s="48" customFormat="1" ht="15">
      <c r="A23" s="48">
        <v>4872</v>
      </c>
      <c r="B23" s="48" t="s">
        <v>22</v>
      </c>
      <c r="C23" s="48" t="s">
        <v>16</v>
      </c>
      <c r="D23" s="48" t="s">
        <v>23</v>
      </c>
      <c r="E23" s="48" t="b">
        <v>0</v>
      </c>
      <c r="F23" s="50">
        <v>0.0988455181774144</v>
      </c>
      <c r="G23" s="50">
        <v>-6.809896069670085</v>
      </c>
      <c r="H23" s="50">
        <v>-11.042182682233507</v>
      </c>
      <c r="I23" s="50">
        <v>0.04448571215191905</v>
      </c>
      <c r="J23" s="50">
        <v>-4.6570526098081526</v>
      </c>
      <c r="K23" s="50">
        <v>-34.781101075891769</v>
      </c>
    </row>
    <row r="24" spans="1:11" s="48" customFormat="1" ht="15">
      <c r="A24" s="48">
        <v>4873</v>
      </c>
      <c r="C24" s="48" t="s">
        <v>16</v>
      </c>
      <c r="D24" s="48" t="s">
        <v>23</v>
      </c>
      <c r="E24" s="48" t="b">
        <v>0</v>
      </c>
      <c r="F24" s="50"/>
      <c r="G24" s="50"/>
      <c r="H24" s="50"/>
      <c r="I24" s="50"/>
      <c r="J24" s="50"/>
      <c r="K24" s="50"/>
    </row>
    <row r="25" spans="1:11" s="48" customFormat="1" ht="15">
      <c r="A25" s="48">
        <v>4874</v>
      </c>
      <c r="B25" s="48" t="s">
        <v>22</v>
      </c>
      <c r="C25" s="48" t="s">
        <v>16</v>
      </c>
      <c r="D25" s="48" t="s">
        <v>23</v>
      </c>
      <c r="E25" s="48" t="b">
        <v>0</v>
      </c>
      <c r="F25" s="50">
        <v>0.10709613913585682</v>
      </c>
      <c r="G25" s="50">
        <v>-8.78091731052033</v>
      </c>
      <c r="H25" s="50">
        <v>-16.038865090585077</v>
      </c>
      <c r="I25" s="50">
        <v>0.035906640946749994</v>
      </c>
      <c r="J25" s="50">
        <v>-2.2770468794148244</v>
      </c>
      <c r="K25" s="50">
        <v>-32.184815404578252</v>
      </c>
    </row>
    <row r="26" spans="1:11" s="48" customFormat="1" ht="15">
      <c r="A26" s="48">
        <v>4875</v>
      </c>
      <c r="B26" s="48" t="s">
        <v>22</v>
      </c>
      <c r="C26" s="48" t="s">
        <v>16</v>
      </c>
      <c r="D26" s="48" t="s">
        <v>23</v>
      </c>
      <c r="E26" s="48" t="b">
        <v>0</v>
      </c>
      <c r="F26" s="50">
        <v>0.095928788128059245</v>
      </c>
      <c r="G26" s="50">
        <v>-7.3066834409811765</v>
      </c>
      <c r="H26" s="50">
        <v>-12.301574852888431</v>
      </c>
      <c r="I26" s="50">
        <v>0.029888923054632963</v>
      </c>
      <c r="J26" s="50">
        <v>-7.0974017284252939</v>
      </c>
      <c r="K26" s="50">
        <v>-37.443213762747014</v>
      </c>
    </row>
    <row r="27" spans="1:11" s="48" customFormat="1" ht="15">
      <c r="A27" s="48">
        <v>4876</v>
      </c>
      <c r="B27" s="48" t="s">
        <v>22</v>
      </c>
      <c r="C27" s="48" t="s">
        <v>16</v>
      </c>
      <c r="D27" s="48" t="s">
        <v>23</v>
      </c>
      <c r="E27" s="48" t="b">
        <v>0</v>
      </c>
      <c r="F27" s="50">
        <v>0.093705779785283647</v>
      </c>
      <c r="G27" s="50">
        <v>-8.0698572986513959</v>
      </c>
      <c r="H27" s="50">
        <v>-14.23627616919166</v>
      </c>
      <c r="I27" s="50">
        <v>0.028482029231936903</v>
      </c>
      <c r="J27" s="50">
        <v>-3.0637815597771083</v>
      </c>
      <c r="K27" s="50">
        <v>-33.0430435809501</v>
      </c>
    </row>
    <row r="28" spans="1:11" s="48" customFormat="1" ht="15">
      <c r="A28" s="48">
        <v>4898</v>
      </c>
      <c r="B28" s="48" t="s">
        <v>22</v>
      </c>
      <c r="C28" s="48" t="s">
        <v>24</v>
      </c>
      <c r="D28" s="48" t="s">
        <v>23</v>
      </c>
      <c r="E28" s="48" t="b">
        <v>0</v>
      </c>
      <c r="F28" s="50">
        <v>0.093433588335337867</v>
      </c>
      <c r="G28" s="50">
        <v>-8.4774367728356346</v>
      </c>
      <c r="H28" s="50"/>
      <c r="I28" s="50">
        <v>0.057841341534352823</v>
      </c>
      <c r="J28" s="50">
        <v>-0.88143568805853567</v>
      </c>
      <c r="K28" s="50"/>
    </row>
    <row r="29" spans="1:11" s="48" customFormat="1" ht="15">
      <c r="A29" s="48">
        <v>4909</v>
      </c>
      <c r="B29" s="48" t="s">
        <v>22</v>
      </c>
      <c r="C29" s="48" t="s">
        <v>24</v>
      </c>
      <c r="D29" s="48" t="s">
        <v>23</v>
      </c>
      <c r="E29" s="48" t="b">
        <v>0</v>
      </c>
      <c r="F29" s="50">
        <v>0.093600865808561293</v>
      </c>
      <c r="G29" s="50">
        <v>-2.1642530224780243</v>
      </c>
      <c r="H29" s="50"/>
      <c r="I29" s="50">
        <v>0.078614678462454859</v>
      </c>
      <c r="J29" s="50">
        <v>-2.7453894204678866</v>
      </c>
      <c r="K29" s="50"/>
    </row>
    <row r="30" spans="1:11" s="48" customFormat="1" ht="15">
      <c r="A30" s="48">
        <v>4918</v>
      </c>
      <c r="B30" s="48" t="s">
        <v>22</v>
      </c>
      <c r="C30" s="48" t="s">
        <v>24</v>
      </c>
      <c r="D30" s="48" t="s">
        <v>23</v>
      </c>
      <c r="E30" s="48" t="b">
        <v>0</v>
      </c>
      <c r="F30" s="50">
        <v>0.14036321760663334</v>
      </c>
      <c r="G30" s="50">
        <v>-10.817027911793398</v>
      </c>
      <c r="H30" s="50"/>
      <c r="I30" s="50">
        <v>0.0336022860159142</v>
      </c>
      <c r="J30" s="50">
        <v>-33.4620126809111</v>
      </c>
      <c r="K30" s="50"/>
    </row>
    <row r="31" spans="1:11" s="48" customFormat="1" ht="15">
      <c r="A31" s="48">
        <v>4919</v>
      </c>
      <c r="B31" s="48" t="s">
        <v>22</v>
      </c>
      <c r="C31" s="48" t="s">
        <v>24</v>
      </c>
      <c r="D31" s="48" t="s">
        <v>23</v>
      </c>
      <c r="E31" s="48" t="b">
        <v>0</v>
      </c>
      <c r="F31" s="50">
        <v>0.091978350812004214</v>
      </c>
      <c r="G31" s="50">
        <v>-5.025424540055945</v>
      </c>
      <c r="H31" s="50"/>
      <c r="I31" s="50">
        <v>0.028706913270059684</v>
      </c>
      <c r="J31" s="50">
        <v>-2.4199779815426417</v>
      </c>
      <c r="K31" s="50"/>
    </row>
    <row r="32" spans="6:11" s="48" customFormat="1" ht="15">
      <c r="F32" s="50">
        <f ca="1">IFERROR(AVERAGE(F21:F31),"n/a")</f>
        <v>0</v>
      </c>
      <c r="G32" s="50">
        <f ca="1">IFERROR(AVERAGE(G21:G31),"n/a")</f>
        <v>0</v>
      </c>
      <c r="H32" s="50">
        <f ca="1">IFERROR(AVERAGE(H21:H31),"n/a")</f>
        <v>0</v>
      </c>
      <c r="I32" s="50">
        <f ca="1">IFERROR(AVERAGE(I21:I31),"n/a")</f>
        <v>0</v>
      </c>
      <c r="J32" s="50">
        <f ca="1">IFERROR(AVERAGE(J21:J31),"n/a")</f>
        <v>0</v>
      </c>
      <c r="K32" s="50">
        <f ca="1">IFERROR(AVERAGE(K21:K31),"n/a")</f>
        <v>0</v>
      </c>
    </row>
    <row r="33" spans="6:11" s="48" customFormat="1" ht="15">
      <c r="F33" s="50">
        <f ca="1">IFERROR(STDEV(F21:F31),"n/a")</f>
        <v>0</v>
      </c>
      <c r="G33" s="50">
        <f ca="1">IFERROR(STDEV(G21:G31),"n/a")</f>
        <v>0</v>
      </c>
      <c r="H33" s="50">
        <f ca="1">IFERROR(STDEV(H21:H31),"n/a")</f>
        <v>0</v>
      </c>
      <c r="I33" s="50">
        <f ca="1">IFERROR(STDEV(I21:I31),"n/a")</f>
        <v>0</v>
      </c>
      <c r="J33" s="50">
        <f ca="1">IFERROR(STDEV(J21:J31),"n/a")</f>
        <v>0</v>
      </c>
      <c r="K33" s="50">
        <f ca="1">IFERROR(STDEV(K21:K31),"n/a")</f>
        <v>0</v>
      </c>
    </row>
    <row r="34" spans="1:11" s="48" customFormat="1" ht="15">
      <c r="A34" s="48">
        <v>4914</v>
      </c>
      <c r="B34" s="48" t="s">
        <v>25</v>
      </c>
      <c r="C34" s="48" t="s">
        <v>26</v>
      </c>
      <c r="D34" s="48" t="s">
        <v>25</v>
      </c>
      <c r="E34" s="48" t="b">
        <v>0</v>
      </c>
      <c r="F34" s="50">
        <v>0.21650726932864936</v>
      </c>
      <c r="G34" s="50">
        <v>-6.6348562456233218</v>
      </c>
      <c r="H34" s="50">
        <v>-10.59844397894174</v>
      </c>
      <c r="I34" s="50">
        <v>0.83432279401342435</v>
      </c>
      <c r="J34" s="50">
        <v>15.381948474887931</v>
      </c>
      <c r="K34" s="50">
        <v>-12.921081698949184</v>
      </c>
    </row>
    <row r="35" spans="1:11" s="48" customFormat="1" ht="15">
      <c r="A35" s="48">
        <v>4915</v>
      </c>
      <c r="B35" s="48" t="s">
        <v>25</v>
      </c>
      <c r="C35" s="48" t="s">
        <v>26</v>
      </c>
      <c r="D35" s="48" t="s">
        <v>25</v>
      </c>
      <c r="E35" s="48" t="b">
        <v>0</v>
      </c>
      <c r="F35" s="50">
        <v>0.12652715778049223</v>
      </c>
      <c r="G35" s="50">
        <v>-7.1899029880687637</v>
      </c>
      <c r="H35" s="50">
        <v>-12.005527898845932</v>
      </c>
      <c r="I35" s="50">
        <v>0.58217231311516071</v>
      </c>
      <c r="J35" s="50">
        <v>16.507975545526353</v>
      </c>
      <c r="K35" s="50">
        <v>-11.692728375393731</v>
      </c>
    </row>
    <row r="36" spans="1:11" s="48" customFormat="1" ht="15">
      <c r="A36" s="48">
        <v>4920</v>
      </c>
      <c r="B36" s="48" t="s">
        <v>25</v>
      </c>
      <c r="C36" s="48" t="s">
        <v>26</v>
      </c>
      <c r="D36" s="48" t="s">
        <v>25</v>
      </c>
      <c r="E36" s="48" t="b">
        <v>0</v>
      </c>
      <c r="F36" s="50">
        <v>0.11004475549868352</v>
      </c>
      <c r="G36" s="50">
        <v>-5.338511379765376</v>
      </c>
      <c r="H36" s="50">
        <v>-7.3121153224351794</v>
      </c>
      <c r="I36" s="50">
        <v>6.2756987893823819</v>
      </c>
      <c r="J36" s="50">
        <v>15.619264374280148</v>
      </c>
      <c r="K36" s="50">
        <v>-12.662200024296634</v>
      </c>
    </row>
    <row r="37" spans="6:11" s="48" customFormat="1" ht="15">
      <c r="F37" s="50">
        <f ca="1">IFERROR(AVERAGE(F34:F36),"n/a")</f>
        <v>0</v>
      </c>
      <c r="G37" s="50">
        <f ca="1">IFERROR(AVERAGE(G34:G36),"n/a")</f>
        <v>0</v>
      </c>
      <c r="H37" s="50">
        <f ca="1">IFERROR(AVERAGE(H34:H36),"n/a")</f>
        <v>0</v>
      </c>
      <c r="I37" s="50">
        <f ca="1">IFERROR(AVERAGE(I34:I36),"n/a")</f>
        <v>0</v>
      </c>
      <c r="J37" s="50">
        <f ca="1">IFERROR(AVERAGE(J34:J36),"n/a")</f>
        <v>0</v>
      </c>
      <c r="K37" s="50">
        <f ca="1">IFERROR(AVERAGE(K34:K36),"n/a")</f>
        <v>0</v>
      </c>
    </row>
    <row r="38" spans="6:11" s="48" customFormat="1" ht="15">
      <c r="F38" s="50">
        <f ca="1">IFERROR(STDEV(F34:F36),"n/a")</f>
        <v>0</v>
      </c>
      <c r="G38" s="50">
        <f ca="1">IFERROR(STDEV(G34:G36),"n/a")</f>
        <v>0</v>
      </c>
      <c r="H38" s="50">
        <f ca="1">IFERROR(STDEV(H34:H36),"n/a")</f>
        <v>0</v>
      </c>
      <c r="I38" s="50">
        <f ca="1">IFERROR(STDEV(I34:I36),"n/a")</f>
        <v>0</v>
      </c>
      <c r="J38" s="50">
        <f ca="1">IFERROR(STDEV(J34:J36),"n/a")</f>
        <v>0</v>
      </c>
      <c r="K38" s="50">
        <f ca="1">IFERROR(STDEV(K34:K36),"n/a")</f>
        <v>0</v>
      </c>
    </row>
    <row r="39" spans="1:11" s="48" customFormat="1" ht="15">
      <c r="A39" s="48">
        <v>4916</v>
      </c>
      <c r="B39" s="48" t="s">
        <v>27</v>
      </c>
      <c r="C39" s="48" t="s">
        <v>28</v>
      </c>
      <c r="D39" s="48" t="s">
        <v>27</v>
      </c>
      <c r="E39" s="48" t="b">
        <v>0</v>
      </c>
      <c r="F39" s="50">
        <v>0.13344207743140996</v>
      </c>
      <c r="G39" s="50">
        <v>28.90390111331298</v>
      </c>
      <c r="H39" s="50">
        <v>79.494894453814382</v>
      </c>
      <c r="I39" s="50">
        <v>0.63808312080676832</v>
      </c>
      <c r="J39" s="50">
        <v>43.137873263410121</v>
      </c>
      <c r="K39" s="50">
        <v>17.357126837375077</v>
      </c>
    </row>
    <row r="40" spans="1:11" s="48" customFormat="1" ht="15">
      <c r="A40" s="48">
        <v>4917</v>
      </c>
      <c r="B40" s="48" t="s">
        <v>27</v>
      </c>
      <c r="C40" s="48" t="s">
        <v>28</v>
      </c>
      <c r="D40" s="48" t="s">
        <v>27</v>
      </c>
      <c r="E40" s="48" t="b">
        <v>0</v>
      </c>
      <c r="F40" s="50">
        <v>0.14924708086314895</v>
      </c>
      <c r="G40" s="50">
        <v>26.635396052881788</v>
      </c>
      <c r="H40" s="50">
        <v>73.744068895068281</v>
      </c>
      <c r="I40" s="50">
        <v>0.61008587644007017</v>
      </c>
      <c r="J40" s="50">
        <v>43.0801669898837</v>
      </c>
      <c r="K40" s="50">
        <v>17.294176580916329</v>
      </c>
    </row>
    <row r="41" spans="1:11" s="48" customFormat="1" ht="15">
      <c r="A41" s="48">
        <v>4921</v>
      </c>
      <c r="B41" s="48" t="s">
        <v>27</v>
      </c>
      <c r="C41" s="48" t="s">
        <v>28</v>
      </c>
      <c r="D41" s="48" t="s">
        <v>27</v>
      </c>
      <c r="E41" s="48" t="b">
        <v>0</v>
      </c>
      <c r="F41" s="50">
        <v>0.12193399445136308</v>
      </c>
      <c r="G41" s="50">
        <v>22.801799766875909</v>
      </c>
      <c r="H41" s="50">
        <v>64.025623083320227</v>
      </c>
      <c r="I41" s="50">
        <v>8.9076703596849871</v>
      </c>
      <c r="J41" s="50">
        <v>42.840550422215586</v>
      </c>
      <c r="K41" s="50">
        <v>17.032785167735469</v>
      </c>
    </row>
    <row r="42" spans="6:11" s="48" customFormat="1" ht="15">
      <c r="F42" s="50">
        <f ca="1">IFERROR(AVERAGE(F39:F41),"n/a")</f>
        <v>0</v>
      </c>
      <c r="G42" s="50">
        <f ca="1">IFERROR(AVERAGE(G39:G41),"n/a")</f>
        <v>0</v>
      </c>
      <c r="H42" s="50">
        <f ca="1">IFERROR(AVERAGE(H39:H41),"n/a")</f>
        <v>0</v>
      </c>
      <c r="I42" s="50">
        <f ca="1">IFERROR(AVERAGE(I39:I41),"n/a")</f>
        <v>0</v>
      </c>
      <c r="J42" s="50">
        <f ca="1">IFERROR(AVERAGE(J39:J41),"n/a")</f>
        <v>0</v>
      </c>
      <c r="K42" s="50">
        <f ca="1">IFERROR(AVERAGE(K39:K41),"n/a")</f>
        <v>0</v>
      </c>
    </row>
    <row r="43" spans="6:11" s="48" customFormat="1" ht="15">
      <c r="F43" s="50">
        <f ca="1">IFERROR(STDEV(F39:F41),"n/a")</f>
        <v>0</v>
      </c>
      <c r="G43" s="50">
        <f ca="1">IFERROR(STDEV(G39:G41),"n/a")</f>
        <v>0</v>
      </c>
      <c r="H43" s="50">
        <f ca="1">IFERROR(STDEV(H39:H41),"n/a")</f>
        <v>0</v>
      </c>
      <c r="I43" s="50">
        <f ca="1">IFERROR(STDEV(I39:I41),"n/a")</f>
        <v>0</v>
      </c>
      <c r="J43" s="50">
        <f ca="1">IFERROR(STDEV(J39:J41),"n/a")</f>
        <v>0</v>
      </c>
      <c r="K43" s="50">
        <f ca="1">IFERROR(STDEV(K39:K41),"n/a")</f>
        <v>0</v>
      </c>
    </row>
    <row r="44" spans="1:11" s="48" customFormat="1" ht="15">
      <c r="A44" s="48">
        <v>4883</v>
      </c>
      <c r="B44" s="48">
        <v>105</v>
      </c>
      <c r="C44" s="48" t="s">
        <v>16</v>
      </c>
      <c r="D44" s="48" t="s">
        <v>29</v>
      </c>
      <c r="E44" s="48" t="b">
        <v>0</v>
      </c>
      <c r="F44" s="50">
        <v>0.14046270963291391</v>
      </c>
      <c r="G44" s="50">
        <v>-2.1542833024421615</v>
      </c>
      <c r="H44" s="50">
        <v>0.760134782427552</v>
      </c>
      <c r="I44" s="50">
        <v>0.614539526987048</v>
      </c>
      <c r="J44" s="50">
        <v>3.1965338856778458</v>
      </c>
      <c r="K44" s="50">
        <v>-26.213830070505612</v>
      </c>
    </row>
    <row r="45" spans="1:11" s="48" customFormat="1" ht="15">
      <c r="A45" s="48">
        <v>4884</v>
      </c>
      <c r="B45" s="48">
        <v>105</v>
      </c>
      <c r="C45" s="48" t="s">
        <v>16</v>
      </c>
      <c r="D45" s="48" t="s">
        <v>29</v>
      </c>
      <c r="E45" s="48" t="b">
        <v>0</v>
      </c>
      <c r="F45" s="50">
        <v>0.11474764210327956</v>
      </c>
      <c r="G45" s="50">
        <v>-0.17269064882885488</v>
      </c>
      <c r="H45" s="50">
        <v>5.783616492120915</v>
      </c>
      <c r="I45" s="50">
        <v>0.59628195629012759</v>
      </c>
      <c r="J45" s="50">
        <v>1.8534292863699258</v>
      </c>
      <c r="K45" s="50">
        <v>-27.678987562240792</v>
      </c>
    </row>
    <row r="46" spans="1:11" s="48" customFormat="1" ht="15">
      <c r="A46" s="48">
        <v>4885</v>
      </c>
      <c r="B46" s="48">
        <v>105</v>
      </c>
      <c r="C46" s="48" t="s">
        <v>16</v>
      </c>
      <c r="D46" s="48" t="s">
        <v>29</v>
      </c>
      <c r="E46" s="48" t="b">
        <v>0</v>
      </c>
      <c r="F46" s="50">
        <v>0.10527240207443753</v>
      </c>
      <c r="G46" s="50">
        <v>-0.20182073049035409</v>
      </c>
      <c r="H46" s="50">
        <v>5.7097696133683193</v>
      </c>
      <c r="I46" s="50">
        <v>0.63771972579308012</v>
      </c>
      <c r="J46" s="50">
        <v>1.6158662996766957</v>
      </c>
      <c r="K46" s="50">
        <v>-27.938138777933094</v>
      </c>
    </row>
    <row r="47" spans="1:11" s="48" customFormat="1" ht="15">
      <c r="A47" s="48">
        <v>4886</v>
      </c>
      <c r="B47" s="48">
        <v>92</v>
      </c>
      <c r="C47" s="48" t="s">
        <v>16</v>
      </c>
      <c r="D47" s="48" t="s">
        <v>29</v>
      </c>
      <c r="E47" s="48" t="b">
        <v>0</v>
      </c>
      <c r="F47" s="50">
        <v>0.11991436611298734</v>
      </c>
      <c r="G47" s="50">
        <v>-3.3307321271576207</v>
      </c>
      <c r="H47" s="50">
        <v>-2.2222486769439271</v>
      </c>
      <c r="I47" s="50">
        <v>1.6086228541040604</v>
      </c>
      <c r="J47" s="50">
        <v>1.5461555665820623</v>
      </c>
      <c r="K47" s="50">
        <v>-28.014184383689027</v>
      </c>
    </row>
    <row r="48" spans="1:11" s="48" customFormat="1" ht="15">
      <c r="A48" s="48">
        <v>4887</v>
      </c>
      <c r="B48" s="48">
        <v>92</v>
      </c>
      <c r="C48" s="48" t="s">
        <v>16</v>
      </c>
      <c r="D48" s="48" t="s">
        <v>29</v>
      </c>
      <c r="E48" s="48" t="b">
        <v>0</v>
      </c>
      <c r="F48" s="50">
        <v>0.13859272049533794</v>
      </c>
      <c r="G48" s="50">
        <v>1.5786641182731209</v>
      </c>
      <c r="H48" s="50">
        <v>10.223428389726941</v>
      </c>
      <c r="I48" s="50">
        <v>1.8975523781175405</v>
      </c>
      <c r="J48" s="50">
        <v>1.3805232604350484</v>
      </c>
      <c r="K48" s="50">
        <v>-28.194868311321859</v>
      </c>
    </row>
    <row r="49" spans="1:11" s="48" customFormat="1" ht="15">
      <c r="A49" s="48">
        <v>4888</v>
      </c>
      <c r="B49" s="48">
        <v>92</v>
      </c>
      <c r="C49" s="48" t="s">
        <v>16</v>
      </c>
      <c r="D49" s="48" t="s">
        <v>29</v>
      </c>
      <c r="E49" s="48" t="b">
        <v>0</v>
      </c>
      <c r="F49" s="50">
        <v>0.1501162726280619</v>
      </c>
      <c r="G49" s="50">
        <v>-0.24785170326468986</v>
      </c>
      <c r="H49" s="50">
        <v>5.5930777446385758</v>
      </c>
      <c r="I49" s="50">
        <v>1.456582980877255</v>
      </c>
      <c r="J49" s="50">
        <v>1.0840779930880919</v>
      </c>
      <c r="K49" s="50">
        <v>-28.5182526587261</v>
      </c>
    </row>
    <row r="50" spans="1:11" s="48" customFormat="1" ht="15">
      <c r="A50" s="48">
        <v>4889</v>
      </c>
      <c r="B50" s="48">
        <v>97</v>
      </c>
      <c r="C50" s="48" t="s">
        <v>16</v>
      </c>
      <c r="D50" s="48" t="s">
        <v>29</v>
      </c>
      <c r="E50" s="48" t="b">
        <v>0</v>
      </c>
      <c r="F50" s="50">
        <v>0.11016509431385262</v>
      </c>
      <c r="G50" s="50">
        <v>-2.6291523651005289</v>
      </c>
      <c r="H50" s="50">
        <v>-0.44369287933418367</v>
      </c>
      <c r="I50" s="50">
        <v>0.812125460019177</v>
      </c>
      <c r="J50" s="50">
        <v>0.49473670099168604</v>
      </c>
      <c r="K50" s="50">
        <v>-29.161149578108908</v>
      </c>
    </row>
    <row r="51" spans="1:11" s="48" customFormat="1" ht="15">
      <c r="A51" s="48">
        <v>4890</v>
      </c>
      <c r="B51" s="48">
        <v>97</v>
      </c>
      <c r="C51" s="48" t="s">
        <v>16</v>
      </c>
      <c r="D51" s="48" t="s">
        <v>29</v>
      </c>
      <c r="E51" s="48" t="b">
        <v>0</v>
      </c>
      <c r="F51" s="50">
        <v>0.12531598916796916</v>
      </c>
      <c r="G51" s="50">
        <v>-1.1841288492365765</v>
      </c>
      <c r="H51" s="50">
        <v>3.219546984208383</v>
      </c>
      <c r="I51" s="50">
        <v>0.72914966234322443</v>
      </c>
      <c r="J51" s="50">
        <v>1.1085172647631347</v>
      </c>
      <c r="K51" s="50">
        <v>-28.491592499863053</v>
      </c>
    </row>
    <row r="52" spans="1:11" s="48" customFormat="1" ht="15">
      <c r="A52" s="48">
        <v>4891</v>
      </c>
      <c r="B52" s="48">
        <v>97</v>
      </c>
      <c r="C52" s="48" t="s">
        <v>16</v>
      </c>
      <c r="D52" s="48" t="s">
        <v>29</v>
      </c>
      <c r="E52" s="48" t="b">
        <v>0</v>
      </c>
      <c r="F52" s="50">
        <v>0.14278906198130542</v>
      </c>
      <c r="G52" s="50">
        <v>1.3221382253487679</v>
      </c>
      <c r="H52" s="50">
        <v>9.5731165666494427</v>
      </c>
      <c r="I52" s="50">
        <v>0.804257998957003</v>
      </c>
      <c r="J52" s="50">
        <v>0.99496463985084183</v>
      </c>
      <c r="K52" s="50">
        <v>-28.615464072622295</v>
      </c>
    </row>
    <row r="53" spans="1:11" s="48" customFormat="1" ht="15">
      <c r="A53" s="48">
        <v>4892</v>
      </c>
      <c r="B53" s="48">
        <v>102</v>
      </c>
      <c r="C53" s="48" t="s">
        <v>16</v>
      </c>
      <c r="D53" s="48" t="s">
        <v>29</v>
      </c>
      <c r="E53" s="48" t="b">
        <v>0</v>
      </c>
      <c r="F53" s="50">
        <v>0.12684518492235533</v>
      </c>
      <c r="G53" s="50">
        <v>-2.1364573102209405</v>
      </c>
      <c r="H53" s="50">
        <v>0.80532497109582035</v>
      </c>
      <c r="I53" s="50">
        <v>1.7091668786449945</v>
      </c>
      <c r="J53" s="50">
        <v>-0.78465748045130534</v>
      </c>
      <c r="K53" s="50">
        <v>-30.556807050199691</v>
      </c>
    </row>
    <row r="54" spans="1:11" s="48" customFormat="1" ht="15">
      <c r="A54" s="48">
        <v>4893</v>
      </c>
      <c r="B54" s="48">
        <v>102</v>
      </c>
      <c r="C54" s="48" t="s">
        <v>16</v>
      </c>
      <c r="D54" s="48" t="s">
        <v>29</v>
      </c>
      <c r="E54" s="48" t="b">
        <v>0</v>
      </c>
      <c r="F54" s="50">
        <v>0.17246409666692061</v>
      </c>
      <c r="G54" s="50">
        <v>1.5051970285651084</v>
      </c>
      <c r="H54" s="50">
        <v>10.037183966212529</v>
      </c>
      <c r="I54" s="50">
        <v>1.7733217781891839</v>
      </c>
      <c r="J54" s="50">
        <v>-0.58306279759030588</v>
      </c>
      <c r="K54" s="50">
        <v>-30.336892711405849</v>
      </c>
    </row>
    <row r="55" spans="1:11" s="48" customFormat="1" ht="15">
      <c r="A55" s="48">
        <v>4894</v>
      </c>
      <c r="B55" s="48">
        <v>102</v>
      </c>
      <c r="C55" s="48" t="s">
        <v>16</v>
      </c>
      <c r="D55" s="48" t="s">
        <v>29</v>
      </c>
      <c r="E55" s="48" t="b">
        <v>0</v>
      </c>
      <c r="F55" s="50">
        <v>0.1142063854600682</v>
      </c>
      <c r="G55" s="50">
        <v>-1.1953069680856743</v>
      </c>
      <c r="H55" s="50">
        <v>3.1912096387479876</v>
      </c>
      <c r="I55" s="50">
        <v>1.7148885787589874</v>
      </c>
      <c r="J55" s="50">
        <v>-1.3359727051907941</v>
      </c>
      <c r="K55" s="50">
        <v>-31.158222332561877</v>
      </c>
    </row>
    <row r="56" spans="1:11" s="48" customFormat="1" ht="15">
      <c r="A56" s="48">
        <v>4895</v>
      </c>
      <c r="B56" s="48">
        <v>135</v>
      </c>
      <c r="C56" s="48" t="s">
        <v>16</v>
      </c>
      <c r="D56" s="48" t="s">
        <v>29</v>
      </c>
      <c r="E56" s="48" t="b">
        <v>0</v>
      </c>
      <c r="F56" s="50">
        <v>0.12847527842075321</v>
      </c>
      <c r="G56" s="50">
        <v>-1.861388595534863</v>
      </c>
      <c r="H56" s="50">
        <v>1.5026441979383014</v>
      </c>
      <c r="I56" s="50">
        <v>0.9904927252046356</v>
      </c>
      <c r="J56" s="50">
        <v>10.002197882037336</v>
      </c>
      <c r="K56" s="50">
        <v>-18.789710165297507</v>
      </c>
    </row>
    <row r="57" spans="1:11" s="48" customFormat="1" ht="15">
      <c r="A57" s="48">
        <v>4896</v>
      </c>
      <c r="B57" s="48">
        <v>135</v>
      </c>
      <c r="C57" s="48" t="s">
        <v>16</v>
      </c>
      <c r="D57" s="48" t="s">
        <v>29</v>
      </c>
      <c r="E57" s="48" t="b">
        <v>0</v>
      </c>
      <c r="F57" s="50">
        <v>0.17534448583144546</v>
      </c>
      <c r="G57" s="50">
        <v>1.738695263614698</v>
      </c>
      <c r="H57" s="50">
        <v>10.629118999317569</v>
      </c>
      <c r="I57" s="50">
        <v>1.1187488859201233</v>
      </c>
      <c r="J57" s="50">
        <v>9.9588351023542785</v>
      </c>
      <c r="K57" s="50">
        <v>-18.837013481470969</v>
      </c>
    </row>
    <row r="58" spans="1:11" s="48" customFormat="1" ht="15">
      <c r="A58" s="48">
        <v>4897</v>
      </c>
      <c r="B58" s="48">
        <v>135</v>
      </c>
      <c r="C58" s="48" t="s">
        <v>16</v>
      </c>
      <c r="D58" s="48" t="s">
        <v>29</v>
      </c>
      <c r="E58" s="48" t="b">
        <v>0</v>
      </c>
      <c r="F58" s="50">
        <v>0.10753897629177632</v>
      </c>
      <c r="G58" s="50">
        <v>-0.33529810342858291</v>
      </c>
      <c r="H58" s="50">
        <v>5.371394750910861</v>
      </c>
      <c r="I58" s="50">
        <v>1.3679794149608158</v>
      </c>
      <c r="J58" s="50">
        <v>9.0764287726765467</v>
      </c>
      <c r="K58" s="50">
        <v>-19.799607344486603</v>
      </c>
    </row>
    <row r="59" spans="1:11" s="48" customFormat="1" ht="15">
      <c r="A59" s="48">
        <v>4900</v>
      </c>
      <c r="B59" s="48">
        <v>124</v>
      </c>
      <c r="C59" s="48" t="s">
        <v>16</v>
      </c>
      <c r="D59" s="48" t="s">
        <v>29</v>
      </c>
      <c r="E59" s="48" t="b">
        <v>0</v>
      </c>
      <c r="F59" s="50">
        <v>0.15544491560177628</v>
      </c>
      <c r="G59" s="50">
        <v>2.0133462802589541</v>
      </c>
      <c r="H59" s="50">
        <v>11.325379331200264</v>
      </c>
      <c r="I59" s="50">
        <v>1.1064329748553277</v>
      </c>
      <c r="J59" s="50">
        <v>0.18260173686867545</v>
      </c>
      <c r="K59" s="50">
        <v>-29.501649403180593</v>
      </c>
    </row>
    <row r="60" spans="1:11" s="48" customFormat="1" ht="15">
      <c r="A60" s="48">
        <v>4901</v>
      </c>
      <c r="B60" s="48">
        <v>124</v>
      </c>
      <c r="C60" s="48" t="s">
        <v>16</v>
      </c>
      <c r="D60" s="48" t="s">
        <v>29</v>
      </c>
      <c r="E60" s="48" t="b">
        <v>0</v>
      </c>
      <c r="F60" s="50">
        <v>0.11789996716100151</v>
      </c>
      <c r="G60" s="50">
        <v>0.66625398875008734</v>
      </c>
      <c r="H60" s="50">
        <v>7.9104022543906805</v>
      </c>
      <c r="I60" s="50">
        <v>1.0116297204434412</v>
      </c>
      <c r="J60" s="50">
        <v>0.35118691635668137</v>
      </c>
      <c r="K60" s="50">
        <v>-29.317744263663052</v>
      </c>
    </row>
    <row r="61" spans="1:11" s="48" customFormat="1" ht="15">
      <c r="A61" s="48">
        <v>4902</v>
      </c>
      <c r="B61" s="48">
        <v>124</v>
      </c>
      <c r="C61" s="48" t="s">
        <v>16</v>
      </c>
      <c r="D61" s="48" t="s">
        <v>29</v>
      </c>
      <c r="E61" s="48" t="b">
        <v>0</v>
      </c>
      <c r="F61" s="50">
        <v>0.17763812625149891</v>
      </c>
      <c r="G61" s="50">
        <v>0.91691851918040967</v>
      </c>
      <c r="H61" s="50">
        <v>8.5458550966231712</v>
      </c>
      <c r="I61" s="50">
        <v>1.0418271001165071</v>
      </c>
      <c r="J61" s="50">
        <v>0.25925289770802906</v>
      </c>
      <c r="K61" s="50">
        <v>-29.418032667289847</v>
      </c>
    </row>
    <row r="62" spans="1:11" s="48" customFormat="1" ht="15">
      <c r="A62" s="48">
        <v>4903</v>
      </c>
      <c r="B62" s="48">
        <v>129</v>
      </c>
      <c r="C62" s="48" t="s">
        <v>16</v>
      </c>
      <c r="D62" s="48" t="s">
        <v>29</v>
      </c>
      <c r="E62" s="48" t="b">
        <v>0</v>
      </c>
      <c r="F62" s="50">
        <v>0.79394647883441394</v>
      </c>
      <c r="G62" s="50">
        <v>-0.1663510908942456</v>
      </c>
      <c r="H62" s="50">
        <v>5.7996877332379935</v>
      </c>
      <c r="I62" s="50">
        <v>14.904993691870102</v>
      </c>
      <c r="J62" s="50">
        <v>0.32178068475027677</v>
      </c>
      <c r="K62" s="50">
        <v>-29.349822748513766</v>
      </c>
    </row>
    <row r="63" spans="1:11" s="48" customFormat="1" ht="15">
      <c r="A63" s="48">
        <v>4904</v>
      </c>
      <c r="B63" s="48">
        <v>129</v>
      </c>
      <c r="C63" s="48" t="s">
        <v>16</v>
      </c>
      <c r="D63" s="48" t="s">
        <v>29</v>
      </c>
      <c r="E63" s="48" t="b">
        <v>0</v>
      </c>
      <c r="F63" s="50">
        <v>0.91422056249928119</v>
      </c>
      <c r="G63" s="50">
        <v>-0.072440459027212079</v>
      </c>
      <c r="H63" s="50">
        <v>6.0377580251668466</v>
      </c>
      <c r="I63" s="50">
        <v>16.135195830427264</v>
      </c>
      <c r="J63" s="50">
        <v>0.28243605918220566</v>
      </c>
      <c r="K63" s="50">
        <v>-29.392742766016706</v>
      </c>
    </row>
    <row r="64" spans="1:11" s="48" customFormat="1" ht="15">
      <c r="A64" s="48">
        <v>4905</v>
      </c>
      <c r="B64" s="48">
        <v>129</v>
      </c>
      <c r="C64" s="48" t="s">
        <v>16</v>
      </c>
      <c r="D64" s="48" t="s">
        <v>29</v>
      </c>
      <c r="E64" s="48" t="b">
        <v>0</v>
      </c>
      <c r="F64" s="50">
        <v>0.70952964901858384</v>
      </c>
      <c r="G64" s="50">
        <v>-0.12721839499629795</v>
      </c>
      <c r="H64" s="50">
        <v>5.8988919676379732</v>
      </c>
      <c r="I64" s="50">
        <v>13.705713099968435</v>
      </c>
      <c r="J64" s="50">
        <v>0.22381863334597502</v>
      </c>
      <c r="K64" s="50">
        <v>-29.456686974572346</v>
      </c>
    </row>
    <row r="65" spans="1:11" s="48" customFormat="1" ht="15">
      <c r="A65" s="48">
        <v>4906</v>
      </c>
      <c r="B65" s="48">
        <v>132</v>
      </c>
      <c r="C65" s="48" t="s">
        <v>16</v>
      </c>
      <c r="D65" s="48" t="s">
        <v>29</v>
      </c>
      <c r="E65" s="48" t="b">
        <v>0</v>
      </c>
      <c r="F65" s="50">
        <v>0.11082425810051259</v>
      </c>
      <c r="G65" s="50">
        <v>-6.4575981478223188</v>
      </c>
      <c r="H65" s="50">
        <v>-10.149081790111106</v>
      </c>
      <c r="I65" s="50">
        <v>0.5587414664809478</v>
      </c>
      <c r="J65" s="50">
        <v>-2.29067392142175</v>
      </c>
      <c r="K65" s="50">
        <v>-32.199680786393579</v>
      </c>
    </row>
    <row r="66" spans="1:11" s="48" customFormat="1" ht="15">
      <c r="A66" s="48">
        <v>4907</v>
      </c>
      <c r="B66" s="48">
        <v>132</v>
      </c>
      <c r="C66" s="48" t="s">
        <v>16</v>
      </c>
      <c r="D66" s="48" t="s">
        <v>29</v>
      </c>
      <c r="E66" s="48" t="b">
        <v>0</v>
      </c>
      <c r="F66" s="50">
        <v>0.11131814044288604</v>
      </c>
      <c r="G66" s="50">
        <v>-7.3148906177668005</v>
      </c>
      <c r="H66" s="50">
        <v>-12.322380643824131</v>
      </c>
      <c r="I66" s="50">
        <v>0.55866874649469944</v>
      </c>
      <c r="J66" s="50">
        <v>-2.4846878662981555</v>
      </c>
      <c r="K66" s="50">
        <v>-32.411325497448274</v>
      </c>
    </row>
    <row r="67" spans="1:11" s="48" customFormat="1" ht="15">
      <c r="A67" s="48">
        <v>4908</v>
      </c>
      <c r="B67" s="48">
        <v>132</v>
      </c>
      <c r="C67" s="48" t="s">
        <v>16</v>
      </c>
      <c r="D67" s="48" t="s">
        <v>29</v>
      </c>
      <c r="E67" s="48" t="b">
        <v>0</v>
      </c>
      <c r="F67" s="50">
        <v>0.11558941695051991</v>
      </c>
      <c r="G67" s="50">
        <v>-1.7819208013002408</v>
      </c>
      <c r="H67" s="50">
        <v>1.7041008444995294</v>
      </c>
      <c r="I67" s="50">
        <v>0.553567440575658</v>
      </c>
      <c r="J67" s="50">
        <v>-2.3567581748617572</v>
      </c>
      <c r="K67" s="50">
        <v>-32.271770360849096</v>
      </c>
    </row>
    <row r="68" spans="6:11" s="48" customFormat="1" ht="15">
      <c r="F68" s="50">
        <f ca="1">IFERROR(AVERAGE(F44:F67),"n/a")</f>
        <v>0</v>
      </c>
      <c r="G68" s="50">
        <f ca="1">IFERROR(AVERAGE(G44:G67),"n/a")</f>
        <v>0</v>
      </c>
      <c r="H68" s="50">
        <f ca="1">IFERROR(AVERAGE(H44:H67),"n/a")</f>
        <v>0</v>
      </c>
      <c r="I68" s="50">
        <f ca="1">IFERROR(AVERAGE(I44:I67),"n/a")</f>
        <v>0</v>
      </c>
      <c r="J68" s="50">
        <f ca="1">IFERROR(AVERAGE(J44:J67),"n/a")</f>
        <v>0</v>
      </c>
      <c r="K68" s="50">
        <f ca="1">IFERROR(AVERAGE(K44:K67),"n/a")</f>
        <v>0</v>
      </c>
    </row>
    <row r="69" spans="6:11" s="48" customFormat="1" ht="15">
      <c r="F69" s="50">
        <f ca="1">IFERROR(STDEV(F44:F67),"n/a")</f>
        <v>0</v>
      </c>
      <c r="G69" s="50">
        <f ca="1">IFERROR(STDEV(G44:G67),"n/a")</f>
        <v>0</v>
      </c>
      <c r="H69" s="50">
        <f ca="1">IFERROR(STDEV(H44:H67),"n/a")</f>
        <v>0</v>
      </c>
      <c r="I69" s="50">
        <f ca="1">IFERROR(STDEV(I44:I67),"n/a")</f>
        <v>0</v>
      </c>
      <c r="J69" s="50">
        <f ca="1">IFERROR(STDEV(J44:J67),"n/a")</f>
        <v>0</v>
      </c>
      <c r="K69" s="50">
        <f ca="1">IFERROR(STDEV(K44:K67),"n/a")</f>
        <v>0</v>
      </c>
    </row>
  </sheetData>
  <mergeCells count="8">
    <mergeCell ref="A1:D2"/>
    <mergeCell ref="A4:A5"/>
    <mergeCell ref="B4:B5"/>
    <mergeCell ref="C4:C5"/>
    <mergeCell ref="D4:D5"/>
    <mergeCell ref="E4:E5"/>
    <mergeCell ref="F4:H4"/>
    <mergeCell ref="I4:K4"/>
  </mergeCells>
  <pageMargins left="0.70866141732283472" right="0.70866141732283472" top="0.74803149606299213" bottom="1.3385826771653544" header="0.31496062992125984" footer="0.31496062992125984"/>
  <pageSetup paperSize="9" fitToHeight="0" orientation="landscape"/>
  <headerFooter r:alignWithMargins="1">
    <oddHeader>&amp;RPage &amp;P</oddHeader>
    <oddFooter>&amp;L&amp;G</oddFooter>
  </headerFooter>
  <legacyDrawingHF r:id="rId1"/>
</worksheet>
</file>

<file path=xl/worksheets/sheet10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4877</v>
      </c>
      <c r="E5" s="48" t="s">
        <v>18</v>
      </c>
      <c r="F5" s="48" t="s">
        <v>62</v>
      </c>
      <c r="G5" s="48" t="s">
        <v>19</v>
      </c>
      <c r="I5" s="48" t="s">
        <v>65</v>
      </c>
      <c r="J5" s="53">
        <v>0.0091735748194444449</v>
      </c>
      <c r="K5" s="54">
        <v>44914.56885664352</v>
      </c>
      <c r="L5" s="54">
        <v>44914.747833657406</v>
      </c>
      <c r="M5" s="54">
        <v>44914.757007222222</v>
      </c>
      <c r="N5" s="48" t="s">
        <v>71</v>
      </c>
      <c r="O5" s="48" t="s">
        <v>73</v>
      </c>
      <c r="Q5" s="48" t="s">
        <v>76</v>
      </c>
      <c r="R5" s="48">
        <v>7</v>
      </c>
      <c r="S5" s="48">
        <v>0.512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0.00081597222222222227</v>
      </c>
      <c r="C109" s="56">
        <v>0.00020717592592592592</v>
      </c>
      <c r="D109" s="50">
        <v>4.1641609929798</v>
      </c>
      <c r="E109" s="57">
        <v>7.4258326255793554E-08</v>
      </c>
      <c r="F109" s="57">
        <v>0.00740757391945661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0.0026469907407407406</v>
      </c>
      <c r="C110" s="56">
        <v>0.0011666666666666668</v>
      </c>
      <c r="D110" s="50">
        <v>2.2690576948817136</v>
      </c>
      <c r="E110" s="57">
        <v>6.4755705398202328E-08</v>
      </c>
      <c r="F110" s="57">
        <v>0.0074151359796491368</v>
      </c>
      <c r="G110" s="50">
        <v>1.0208551780583885</v>
      </c>
      <c r="H110" s="50">
        <v>1.0208551780583885</v>
      </c>
      <c r="I110" s="50">
        <v>6.86</v>
      </c>
      <c r="J110" s="50"/>
      <c r="K110" s="50"/>
      <c r="L110" s="50">
        <v>8.8093420972880683</v>
      </c>
      <c r="M110" s="50">
        <v>-1.949342097288068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0.0056527777777777774</v>
      </c>
      <c r="C114" s="56">
        <v>0.00080208333333333336</v>
      </c>
      <c r="D114" s="50">
        <v>5.9893452871669188</v>
      </c>
      <c r="E114" s="57">
        <v>1.0147725157011274E-07</v>
      </c>
      <c r="F114" s="57">
        <v>0.011753581852457791</v>
      </c>
      <c r="G114" s="50">
        <v>-3.7349299340098119</v>
      </c>
      <c r="H114" s="57">
        <v>0.0039947635100193628</v>
      </c>
      <c r="I114" s="50">
        <v>-11.458175776993041</v>
      </c>
      <c r="J114" s="50">
        <v>-3.599993097455306</v>
      </c>
      <c r="K114" s="50">
        <v>-33.55</v>
      </c>
      <c r="L114" s="50"/>
      <c r="M114" s="50"/>
      <c r="N114" s="50">
        <v>-33.627982648234124</v>
      </c>
      <c r="O114" s="50">
        <v>0.077982648234126373</v>
      </c>
    </row>
    <row r="115" spans="1:15" s="48" customFormat="1" ht="15">
      <c r="A115" s="48" t="s">
        <v>93</v>
      </c>
      <c r="B115" s="55">
        <v>0.0071898148148148147</v>
      </c>
      <c r="C115" s="56">
        <v>0.00020717592592592592</v>
      </c>
      <c r="D115" s="50">
        <v>11.64179844393035</v>
      </c>
      <c r="E115" s="57">
        <v>2.0786255745994873E-07</v>
      </c>
      <c r="F115" s="57">
        <v>0.011797645230781063</v>
      </c>
      <c r="G115" s="50">
        <v>0</v>
      </c>
      <c r="H115" s="57">
        <v>0.0040410667633200481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11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4878</v>
      </c>
      <c r="E5" s="48" t="s">
        <v>18</v>
      </c>
      <c r="F5" s="48" t="s">
        <v>62</v>
      </c>
      <c r="G5" s="48" t="s">
        <v>19</v>
      </c>
      <c r="I5" s="48" t="s">
        <v>65</v>
      </c>
      <c r="J5" s="53">
        <v>0.00910769701736111</v>
      </c>
      <c r="K5" s="54">
        <v>44914.56894625</v>
      </c>
      <c r="L5" s="54">
        <v>44914.757007465276</v>
      </c>
      <c r="M5" s="54">
        <v>44914.766115162034</v>
      </c>
      <c r="N5" s="48" t="s">
        <v>71</v>
      </c>
      <c r="O5" s="48" t="s">
        <v>73</v>
      </c>
      <c r="Q5" s="48" t="s">
        <v>76</v>
      </c>
      <c r="R5" s="48">
        <v>8</v>
      </c>
      <c r="S5" s="48">
        <v>0.516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0.00081481481481481476</v>
      </c>
      <c r="C109" s="56">
        <v>0.00020717592592592592</v>
      </c>
      <c r="D109" s="50">
        <v>4.1600912530140306</v>
      </c>
      <c r="E109" s="57">
        <v>7.4412183755561482E-08</v>
      </c>
      <c r="F109" s="57">
        <v>0.0074092499233195039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0.0026134259259259257</v>
      </c>
      <c r="C110" s="56">
        <v>0.0011215277777777777</v>
      </c>
      <c r="D110" s="50">
        <v>2.296701715282524</v>
      </c>
      <c r="E110" s="57">
        <v>6.2079289727659878E-08</v>
      </c>
      <c r="F110" s="57">
        <v>0.0074166509466210579</v>
      </c>
      <c r="G110" s="50">
        <v>0.99888968224171037</v>
      </c>
      <c r="H110" s="50">
        <v>0.99888968224171037</v>
      </c>
      <c r="I110" s="50">
        <v>6.86</v>
      </c>
      <c r="J110" s="50"/>
      <c r="K110" s="50"/>
      <c r="L110" s="50">
        <v>8.7536579654972968</v>
      </c>
      <c r="M110" s="50">
        <v>-1.8936579654972965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0.0055925925925925926</v>
      </c>
      <c r="C114" s="56">
        <v>0.00081944444444444447</v>
      </c>
      <c r="D114" s="50">
        <v>5.8123138647780888</v>
      </c>
      <c r="E114" s="57">
        <v>1.0048707239540586E-07</v>
      </c>
      <c r="F114" s="57">
        <v>0.011713944157934177</v>
      </c>
      <c r="G114" s="50">
        <v>-3.8198536463467381</v>
      </c>
      <c r="H114" s="57">
        <v>0.0039832754562540125</v>
      </c>
      <c r="I114" s="50">
        <v>-12.532931999302942</v>
      </c>
      <c r="J114" s="50">
        <v>-3.6542984202636326</v>
      </c>
      <c r="K114" s="50">
        <v>-33.55</v>
      </c>
      <c r="L114" s="50"/>
      <c r="M114" s="50"/>
      <c r="N114" s="50">
        <v>-33.687222896979243</v>
      </c>
      <c r="O114" s="50">
        <v>0.13722289697924595</v>
      </c>
    </row>
    <row r="115" spans="1:15" s="48" customFormat="1" ht="15">
      <c r="A115" s="48" t="s">
        <v>93</v>
      </c>
      <c r="B115" s="55">
        <v>0.0071678240740740739</v>
      </c>
      <c r="C115" s="56">
        <v>0.00020717592592592592</v>
      </c>
      <c r="D115" s="50">
        <v>11.630117934881824</v>
      </c>
      <c r="E115" s="57">
        <v>2.0763944513786025E-07</v>
      </c>
      <c r="F115" s="57">
        <v>0.011758861287098585</v>
      </c>
      <c r="G115" s="50">
        <v>0</v>
      </c>
      <c r="H115" s="57">
        <v>0.0040338311882328016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12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4879</v>
      </c>
      <c r="E5" s="48" t="s">
        <v>18</v>
      </c>
      <c r="F5" s="48" t="s">
        <v>62</v>
      </c>
      <c r="G5" s="48" t="s">
        <v>19</v>
      </c>
      <c r="I5" s="48" t="s">
        <v>65</v>
      </c>
      <c r="J5" s="53">
        <v>0.0091471805636574068</v>
      </c>
      <c r="K5" s="54">
        <v>44914.568988344909</v>
      </c>
      <c r="L5" s="54">
        <v>44914.766121145833</v>
      </c>
      <c r="M5" s="54">
        <v>44914.775268321762</v>
      </c>
      <c r="N5" s="48" t="s">
        <v>71</v>
      </c>
      <c r="O5" s="48" t="s">
        <v>73</v>
      </c>
      <c r="Q5" s="48" t="s">
        <v>76</v>
      </c>
      <c r="R5" s="48">
        <v>9</v>
      </c>
      <c r="S5" s="48">
        <v>0.55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4.1512567994611418</v>
      </c>
      <c r="E109" s="57">
        <v>7.4003749012374762E-08</v>
      </c>
      <c r="F109" s="57">
        <v>0.0073647980877074607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0.0026134259259259257</v>
      </c>
      <c r="C110" s="56">
        <v>0.0011226851851851851</v>
      </c>
      <c r="D110" s="50">
        <v>2.0657359939342204</v>
      </c>
      <c r="E110" s="57">
        <v>5.5631274271533767E-08</v>
      </c>
      <c r="F110" s="57">
        <v>0.0073752324013240233</v>
      </c>
      <c r="G110" s="50">
        <v>1.4167820342527726</v>
      </c>
      <c r="H110" s="50">
        <v>1.4167820342527726</v>
      </c>
      <c r="I110" s="50">
        <v>6.86</v>
      </c>
      <c r="J110" s="50"/>
      <c r="K110" s="50"/>
      <c r="L110" s="50">
        <v>9.8130455157692555</v>
      </c>
      <c r="M110" s="50">
        <v>-2.9530455157692552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0.0056134259259259262</v>
      </c>
      <c r="C114" s="56">
        <v>0.00082754629629629628</v>
      </c>
      <c r="D114" s="50">
        <v>5.6084146992815249</v>
      </c>
      <c r="E114" s="57">
        <v>9.8163622927596815E-08</v>
      </c>
      <c r="F114" s="57">
        <v>0.011740522963130355</v>
      </c>
      <c r="G114" s="50">
        <v>-3.4816039384072406</v>
      </c>
      <c r="H114" s="57">
        <v>0.0039827319261700181</v>
      </c>
      <c r="I114" s="50">
        <v>-12.631449850302289</v>
      </c>
      <c r="J114" s="50">
        <v>-3.2898239284008506</v>
      </c>
      <c r="K114" s="50">
        <v>-33.55</v>
      </c>
      <c r="L114" s="50"/>
      <c r="M114" s="50"/>
      <c r="N114" s="50">
        <v>-33.289627257314024</v>
      </c>
      <c r="O114" s="50">
        <v>-0.26037274268597344</v>
      </c>
    </row>
    <row r="115" spans="1:15" s="48" customFormat="1" ht="15">
      <c r="A115" s="48" t="s">
        <v>93</v>
      </c>
      <c r="B115" s="55">
        <v>0.0071875</v>
      </c>
      <c r="C115" s="56">
        <v>0.00020717592592592592</v>
      </c>
      <c r="D115" s="50">
        <v>11.613984903107943</v>
      </c>
      <c r="E115" s="57">
        <v>2.0742559658802153E-07</v>
      </c>
      <c r="F115" s="57">
        <v>0.011781541624851948</v>
      </c>
      <c r="G115" s="50">
        <v>0</v>
      </c>
      <c r="H115" s="57">
        <v>0.004033683193136124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13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4880</v>
      </c>
      <c r="E5" s="48" t="s">
        <v>20</v>
      </c>
      <c r="F5" s="48" t="s">
        <v>62</v>
      </c>
      <c r="G5" s="48" t="s">
        <v>19</v>
      </c>
      <c r="I5" s="48" t="s">
        <v>65</v>
      </c>
      <c r="J5" s="53">
        <v>0.0091479050115740746</v>
      </c>
      <c r="K5" s="54">
        <v>44914.569042418982</v>
      </c>
      <c r="L5" s="54">
        <v>44914.775270266204</v>
      </c>
      <c r="M5" s="54">
        <v>44914.784418171294</v>
      </c>
      <c r="N5" s="48" t="s">
        <v>71</v>
      </c>
      <c r="O5" s="48" t="s">
        <v>73</v>
      </c>
      <c r="Q5" s="48" t="s">
        <v>76</v>
      </c>
      <c r="R5" s="48">
        <v>10</v>
      </c>
      <c r="S5" s="48">
        <v>0.503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0.0008125</v>
      </c>
      <c r="C109" s="56">
        <v>0.00020717592592592592</v>
      </c>
      <c r="D109" s="50">
        <v>4.1455874845279119</v>
      </c>
      <c r="E109" s="57">
        <v>7.417615586335753E-08</v>
      </c>
      <c r="F109" s="57">
        <v>0.0073747932835945985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0.0026064814814814813</v>
      </c>
      <c r="C110" s="56">
        <v>0.0011620370370370369</v>
      </c>
      <c r="D110" s="50">
        <v>2.259624535889285</v>
      </c>
      <c r="E110" s="57">
        <v>6.4406942834155972E-08</v>
      </c>
      <c r="F110" s="57">
        <v>0.00738368511799857</v>
      </c>
      <c r="G110" s="50">
        <v>1.2057062567099042</v>
      </c>
      <c r="H110" s="50">
        <v>1.2057062567099042</v>
      </c>
      <c r="I110" s="50">
        <v>6.86</v>
      </c>
      <c r="J110" s="50"/>
      <c r="K110" s="50"/>
      <c r="L110" s="50">
        <v>9.2779530456228549</v>
      </c>
      <c r="M110" s="50">
        <v>-2.4179530456228546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0.0056284722222222222</v>
      </c>
      <c r="C114" s="56">
        <v>0.00082523148148148148</v>
      </c>
      <c r="D114" s="50">
        <v>5.3803222256625487</v>
      </c>
      <c r="E114" s="57">
        <v>9.3933709041462226E-08</v>
      </c>
      <c r="F114" s="57">
        <v>0.011722685645338619</v>
      </c>
      <c r="G114" s="50">
        <v>-3.1908072379578378</v>
      </c>
      <c r="H114" s="57">
        <v>0.0039811607655431853</v>
      </c>
      <c r="I114" s="50">
        <v>-12.399630159263374</v>
      </c>
      <c r="J114" s="50">
        <v>-2.9871912311948932</v>
      </c>
      <c r="K114" s="50">
        <v>-33.55</v>
      </c>
      <c r="L114" s="50"/>
      <c r="M114" s="50"/>
      <c r="N114" s="50">
        <v>-32.959493205369142</v>
      </c>
      <c r="O114" s="50">
        <v>-0.59050679463085487</v>
      </c>
    </row>
    <row r="115" spans="1:15" s="48" customFormat="1" ht="15">
      <c r="A115" s="48" t="s">
        <v>93</v>
      </c>
      <c r="B115" s="55">
        <v>0.0071770833333333331</v>
      </c>
      <c r="C115" s="56">
        <v>0.00020717592592592592</v>
      </c>
      <c r="D115" s="50">
        <v>11.568445643320427</v>
      </c>
      <c r="E115" s="57">
        <v>2.0645592183526121E-07</v>
      </c>
      <c r="F115" s="57">
        <v>0.011760210209194022</v>
      </c>
      <c r="G115" s="50">
        <v>0</v>
      </c>
      <c r="H115" s="57">
        <v>0.0040311454785959622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14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4881</v>
      </c>
      <c r="E5" s="48" t="s">
        <v>20</v>
      </c>
      <c r="F5" s="48" t="s">
        <v>62</v>
      </c>
      <c r="G5" s="48" t="s">
        <v>19</v>
      </c>
      <c r="I5" s="48" t="s">
        <v>65</v>
      </c>
      <c r="J5" s="53">
        <v>0.0091286308993055558</v>
      </c>
      <c r="K5" s="54">
        <v>44914.569096539351</v>
      </c>
      <c r="L5" s="54">
        <v>44914.784423391204</v>
      </c>
      <c r="M5" s="54">
        <v>44914.793552025461</v>
      </c>
      <c r="N5" s="48" t="s">
        <v>71</v>
      </c>
      <c r="O5" s="48" t="s">
        <v>73</v>
      </c>
      <c r="Q5" s="48" t="s">
        <v>76</v>
      </c>
      <c r="R5" s="48">
        <v>11</v>
      </c>
      <c r="S5" s="48">
        <v>0.482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4.135953432356378</v>
      </c>
      <c r="E109" s="57">
        <v>7.3986913592322359E-08</v>
      </c>
      <c r="F109" s="57">
        <v>0.0073594775552424715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0.0026192129629629629</v>
      </c>
      <c r="C110" s="56">
        <v>0.0011909722222222222</v>
      </c>
      <c r="D110" s="50">
        <v>2.0675733795582167</v>
      </c>
      <c r="E110" s="57">
        <v>5.8725440537487337E-08</v>
      </c>
      <c r="F110" s="57">
        <v>0.0073594105099834186</v>
      </c>
      <c r="G110" s="50">
        <v>-0.0091100568687663142</v>
      </c>
      <c r="H110" s="50">
        <v>-0.0091100568687663142</v>
      </c>
      <c r="I110" s="50">
        <v>6.86</v>
      </c>
      <c r="J110" s="50"/>
      <c r="K110" s="50"/>
      <c r="L110" s="50">
        <v>6.1983052074196525</v>
      </c>
      <c r="M110" s="50">
        <v>0.6616947925803478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0.0056307870370370374</v>
      </c>
      <c r="C114" s="56">
        <v>0.00081828703703703707</v>
      </c>
      <c r="D114" s="50">
        <v>5.6825608321110783</v>
      </c>
      <c r="E114" s="57">
        <v>9.7349029161271546E-08</v>
      </c>
      <c r="F114" s="57">
        <v>0.011754691241153544</v>
      </c>
      <c r="G114" s="50">
        <v>-2.538465071122209</v>
      </c>
      <c r="H114" s="57">
        <v>0.0039863417569510609</v>
      </c>
      <c r="I114" s="50">
        <v>-11.781514732147391</v>
      </c>
      <c r="J114" s="50">
        <v>-2.3116159752874683</v>
      </c>
      <c r="K114" s="50">
        <v>-33.55</v>
      </c>
      <c r="L114" s="50"/>
      <c r="M114" s="50"/>
      <c r="N114" s="50">
        <v>-32.222525922304428</v>
      </c>
      <c r="O114" s="50">
        <v>-1.3274740776955696</v>
      </c>
    </row>
    <row r="115" spans="1:15" s="48" customFormat="1" ht="15">
      <c r="A115" s="48" t="s">
        <v>93</v>
      </c>
      <c r="B115" s="55">
        <v>0.0071793981481481483</v>
      </c>
      <c r="C115" s="56">
        <v>0.00020717592592592592</v>
      </c>
      <c r="D115" s="50">
        <v>11.567166182476765</v>
      </c>
      <c r="E115" s="57">
        <v>2.0658026210778392E-07</v>
      </c>
      <c r="F115" s="57">
        <v>0.011784606051993465</v>
      </c>
      <c r="G115" s="50">
        <v>0</v>
      </c>
      <c r="H115" s="57">
        <v>0.0040338668182983636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15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4882</v>
      </c>
      <c r="E5" s="48" t="s">
        <v>20</v>
      </c>
      <c r="F5" s="48" t="s">
        <v>62</v>
      </c>
      <c r="G5" s="48" t="s">
        <v>19</v>
      </c>
      <c r="I5" s="48" t="s">
        <v>65</v>
      </c>
      <c r="J5" s="53">
        <v>0.0091290749895833329</v>
      </c>
      <c r="K5" s="54">
        <v>44914.569127233794</v>
      </c>
      <c r="L5" s="54">
        <v>44914.793574560186</v>
      </c>
      <c r="M5" s="54">
        <v>44914.802703634261</v>
      </c>
      <c r="N5" s="48" t="s">
        <v>71</v>
      </c>
      <c r="O5" s="48" t="s">
        <v>73</v>
      </c>
      <c r="Q5" s="48" t="s">
        <v>76</v>
      </c>
      <c r="R5" s="48">
        <v>12</v>
      </c>
      <c r="S5" s="48">
        <v>0.495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0.00081481481481481476</v>
      </c>
      <c r="C109" s="56">
        <v>0.00020717592592592592</v>
      </c>
      <c r="D109" s="50">
        <v>4.1430980800813808</v>
      </c>
      <c r="E109" s="57">
        <v>7.4095269886113458E-08</v>
      </c>
      <c r="F109" s="57">
        <v>0.0074063278403038914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0.0025972222222222221</v>
      </c>
      <c r="C110" s="56">
        <v>0.0010358796296296297</v>
      </c>
      <c r="D110" s="50">
        <v>2.0898823072699231</v>
      </c>
      <c r="E110" s="57">
        <v>5.2569816963664429E-08</v>
      </c>
      <c r="F110" s="57">
        <v>0.00740871457375603</v>
      </c>
      <c r="G110" s="50">
        <v>0.32225598212787254</v>
      </c>
      <c r="H110" s="50">
        <v>0.32225598212787254</v>
      </c>
      <c r="I110" s="50">
        <v>6.86</v>
      </c>
      <c r="J110" s="50"/>
      <c r="K110" s="50"/>
      <c r="L110" s="50">
        <v>7.0383422519039671</v>
      </c>
      <c r="M110" s="50">
        <v>-0.1783422519039668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0.0056319444444444446</v>
      </c>
      <c r="C114" s="56">
        <v>0.00082060185185185187</v>
      </c>
      <c r="D114" s="50">
        <v>5.5135318480040905</v>
      </c>
      <c r="E114" s="57">
        <v>9.4586120293562332E-08</v>
      </c>
      <c r="F114" s="57">
        <v>0.011727549767895518</v>
      </c>
      <c r="G114" s="50">
        <v>-1.8498514714286873</v>
      </c>
      <c r="H114" s="57">
        <v>0.003982541725863274</v>
      </c>
      <c r="I114" s="50">
        <v>-10.914682062737935</v>
      </c>
      <c r="J114" s="50">
        <v>-1.6057302356551308</v>
      </c>
      <c r="K114" s="50">
        <v>-33.55</v>
      </c>
      <c r="L114" s="50"/>
      <c r="M114" s="50"/>
      <c r="N114" s="50">
        <v>-31.452493729529369</v>
      </c>
      <c r="O114" s="50">
        <v>-2.0975062704706282</v>
      </c>
    </row>
    <row r="115" spans="1:15" s="48" customFormat="1" ht="15">
      <c r="A115" s="48" t="s">
        <v>93</v>
      </c>
      <c r="B115" s="55">
        <v>0.00716087962962963</v>
      </c>
      <c r="C115" s="56">
        <v>0.00020717592592592592</v>
      </c>
      <c r="D115" s="50">
        <v>11.553287606565467</v>
      </c>
      <c r="E115" s="57">
        <v>2.0628082329261493E-07</v>
      </c>
      <c r="F115" s="57">
        <v>0.011749284198558455</v>
      </c>
      <c r="G115" s="50">
        <v>0</v>
      </c>
      <c r="H115" s="57">
        <v>0.004026489579451919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16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4883</v>
      </c>
      <c r="E5" s="48">
        <v>105</v>
      </c>
      <c r="F5" s="48" t="s">
        <v>62</v>
      </c>
      <c r="G5" s="48" t="s">
        <v>16</v>
      </c>
      <c r="I5" s="48" t="s">
        <v>65</v>
      </c>
      <c r="J5" s="53">
        <v>0.0091185862118055554</v>
      </c>
      <c r="K5" s="54">
        <v>44914.601334259256</v>
      </c>
      <c r="L5" s="54">
        <v>44914.829960810188</v>
      </c>
      <c r="M5" s="54">
        <v>44914.839079386576</v>
      </c>
      <c r="N5" s="48" t="s">
        <v>71</v>
      </c>
      <c r="O5" s="48" t="s">
        <v>73</v>
      </c>
      <c r="Q5" s="48" t="s">
        <v>76</v>
      </c>
      <c r="R5" s="48">
        <v>13</v>
      </c>
      <c r="S5" s="48">
        <v>9.855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4.1445822344770864</v>
      </c>
      <c r="E109" s="57">
        <v>7.3869822923832354E-08</v>
      </c>
      <c r="F109" s="57">
        <v>0.0073682698911520126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0.0028634259259259259</v>
      </c>
      <c r="C110" s="56">
        <v>0.0017754629629629631</v>
      </c>
      <c r="D110" s="50">
        <v>0.14046270963291391</v>
      </c>
      <c r="E110" s="57">
        <v>6.4470554390433543E-09</v>
      </c>
      <c r="F110" s="57">
        <v>0.0073523965503576169</v>
      </c>
      <c r="G110" s="50">
        <v>-2.1542833024421615</v>
      </c>
      <c r="H110" s="50">
        <v>-2.1542833024421615</v>
      </c>
      <c r="I110" s="50"/>
      <c r="J110" s="50"/>
      <c r="K110" s="50"/>
      <c r="L110" s="50">
        <v>0.760134782427552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0.005627314814814815</v>
      </c>
      <c r="C114" s="56">
        <v>0.00074652777777777781</v>
      </c>
      <c r="D114" s="50">
        <v>0.614539526987048</v>
      </c>
      <c r="E114" s="57">
        <v>9.60321142207517E-09</v>
      </c>
      <c r="F114" s="57">
        <v>0.011816035839730987</v>
      </c>
      <c r="G114" s="50">
        <v>2.7008863142359285</v>
      </c>
      <c r="H114" s="57">
        <v>0.003992389192713058</v>
      </c>
      <c r="I114" s="50">
        <v>-9.2463975853839244</v>
      </c>
      <c r="J114" s="50">
        <v>3.1965338856778458</v>
      </c>
      <c r="K114" s="50"/>
      <c r="L114" s="50"/>
      <c r="M114" s="50"/>
      <c r="N114" s="50">
        <v>-26.213830070505612</v>
      </c>
      <c r="O114" s="50"/>
    </row>
    <row r="115" spans="1:15" s="48" customFormat="1" ht="15">
      <c r="A115" s="48" t="s">
        <v>93</v>
      </c>
      <c r="B115" s="55">
        <v>0.0071712962962962963</v>
      </c>
      <c r="C115" s="56">
        <v>0.00020717592592592592</v>
      </c>
      <c r="D115" s="50">
        <v>11.5835317105956</v>
      </c>
      <c r="E115" s="57">
        <v>2.0666988650982703E-07</v>
      </c>
      <c r="F115" s="57">
        <v>0.011784208033529118</v>
      </c>
      <c r="G115" s="50">
        <v>0</v>
      </c>
      <c r="H115" s="57">
        <v>0.0040296489288386165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17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4884</v>
      </c>
      <c r="E5" s="48">
        <v>105</v>
      </c>
      <c r="F5" s="48" t="s">
        <v>62</v>
      </c>
      <c r="G5" s="48" t="s">
        <v>16</v>
      </c>
      <c r="I5" s="48" t="s">
        <v>65</v>
      </c>
      <c r="J5" s="53">
        <v>0.0091390980150462958</v>
      </c>
      <c r="K5" s="54">
        <v>44914.6205152662</v>
      </c>
      <c r="L5" s="54">
        <v>44914.839083645835</v>
      </c>
      <c r="M5" s="54">
        <v>44914.848222754626</v>
      </c>
      <c r="N5" s="48" t="s">
        <v>71</v>
      </c>
      <c r="O5" s="48" t="s">
        <v>73</v>
      </c>
      <c r="Q5" s="48" t="s">
        <v>76</v>
      </c>
      <c r="R5" s="48">
        <v>14</v>
      </c>
      <c r="S5" s="48">
        <v>10.098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0.00081481481481481476</v>
      </c>
      <c r="C109" s="56">
        <v>0.00020717592592592592</v>
      </c>
      <c r="D109" s="50">
        <v>4.1447464248353834</v>
      </c>
      <c r="E109" s="57">
        <v>7.3898276778330793E-08</v>
      </c>
      <c r="F109" s="57">
        <v>0.0074082348344340155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0.0028738425925925928</v>
      </c>
      <c r="C110" s="56">
        <v>0.0016145833333333333</v>
      </c>
      <c r="D110" s="50">
        <v>0.11474764210327956</v>
      </c>
      <c r="E110" s="57">
        <v>5.2500677619267152E-09</v>
      </c>
      <c r="F110" s="57">
        <v>0.0074069555015537809</v>
      </c>
      <c r="G110" s="50">
        <v>-0.17269064882885488</v>
      </c>
      <c r="H110" s="50">
        <v>-0.17269064882885488</v>
      </c>
      <c r="I110" s="50"/>
      <c r="J110" s="50"/>
      <c r="K110" s="50"/>
      <c r="L110" s="50">
        <v>5.783616492120915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0.0056597222222222222</v>
      </c>
      <c r="C114" s="56">
        <v>0.000800925925925926</v>
      </c>
      <c r="D114" s="50">
        <v>0.59628195629012759</v>
      </c>
      <c r="E114" s="57">
        <v>9.7450125147015054E-09</v>
      </c>
      <c r="F114" s="57">
        <v>0.011805780123887995</v>
      </c>
      <c r="G114" s="50">
        <v>1.4377374427925194</v>
      </c>
      <c r="H114" s="57">
        <v>0.0039944692035520394</v>
      </c>
      <c r="I114" s="50">
        <v>-9.4097983683146822</v>
      </c>
      <c r="J114" s="50">
        <v>1.8534292863699258</v>
      </c>
      <c r="K114" s="50"/>
      <c r="L114" s="50"/>
      <c r="M114" s="50"/>
      <c r="N114" s="50">
        <v>-27.678987562240792</v>
      </c>
      <c r="O114" s="50"/>
    </row>
    <row r="115" spans="1:15" s="48" customFormat="1" ht="15">
      <c r="A115" s="48" t="s">
        <v>93</v>
      </c>
      <c r="B115" s="55">
        <v>0.0071817129629629627</v>
      </c>
      <c r="C115" s="56">
        <v>0.00020717592592592592</v>
      </c>
      <c r="D115" s="50">
        <v>11.573193338240459</v>
      </c>
      <c r="E115" s="57">
        <v>2.0652036864989419E-07</v>
      </c>
      <c r="F115" s="57">
        <v>0.011788830880324603</v>
      </c>
      <c r="G115" s="50">
        <v>0</v>
      </c>
      <c r="H115" s="57">
        <v>0.0040324134005892747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18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4885</v>
      </c>
      <c r="E5" s="48">
        <v>105</v>
      </c>
      <c r="F5" s="48" t="s">
        <v>62</v>
      </c>
      <c r="G5" s="48" t="s">
        <v>16</v>
      </c>
      <c r="I5" s="48" t="s">
        <v>65</v>
      </c>
      <c r="J5" s="53">
        <v>0.0091816870104166667</v>
      </c>
      <c r="K5" s="54">
        <v>44914.620516053241</v>
      </c>
      <c r="L5" s="54">
        <v>44914.848224837966</v>
      </c>
      <c r="M5" s="54">
        <v>44914.857406527779</v>
      </c>
      <c r="N5" s="48" t="s">
        <v>71</v>
      </c>
      <c r="O5" s="48" t="s">
        <v>73</v>
      </c>
      <c r="Q5" s="48" t="s">
        <v>76</v>
      </c>
      <c r="R5" s="48">
        <v>15</v>
      </c>
      <c r="S5" s="48">
        <v>10.483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0.00081828703703703707</v>
      </c>
      <c r="C109" s="56">
        <v>0.00020717592592592592</v>
      </c>
      <c r="D109" s="50">
        <v>4.1396057215661815</v>
      </c>
      <c r="E109" s="57">
        <v>7.4070863501541067E-08</v>
      </c>
      <c r="F109" s="57">
        <v>0.00739635636248066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0.002914351851851852</v>
      </c>
      <c r="C110" s="56">
        <v>0.0011828703703703704</v>
      </c>
      <c r="D110" s="50">
        <v>0.10527240207443753</v>
      </c>
      <c r="E110" s="57">
        <v>4.5605800977055553E-09</v>
      </c>
      <c r="F110" s="57">
        <v>0.0073948636244366168</v>
      </c>
      <c r="G110" s="50">
        <v>-0.20182073049035409</v>
      </c>
      <c r="H110" s="50">
        <v>-0.20182073049035409</v>
      </c>
      <c r="I110" s="50"/>
      <c r="J110" s="50"/>
      <c r="K110" s="50"/>
      <c r="L110" s="50">
        <v>5.7097696133683193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0.0056724537037037039</v>
      </c>
      <c r="C114" s="56">
        <v>0.00078587962962962964</v>
      </c>
      <c r="D114" s="50">
        <v>0.63771972579308012</v>
      </c>
      <c r="E114" s="57">
        <v>1.0396460309016327E-08</v>
      </c>
      <c r="F114" s="57">
        <v>0.011769874032207122</v>
      </c>
      <c r="G114" s="50">
        <v>1.2241089670297356</v>
      </c>
      <c r="H114" s="57">
        <v>0.00399619908850025</v>
      </c>
      <c r="I114" s="50">
        <v>-9.12971266265683</v>
      </c>
      <c r="J114" s="50">
        <v>1.6158662996766957</v>
      </c>
      <c r="K114" s="50"/>
      <c r="L114" s="50"/>
      <c r="M114" s="50"/>
      <c r="N114" s="50">
        <v>-27.938138777933094</v>
      </c>
      <c r="O114" s="50"/>
    </row>
    <row r="115" spans="1:15" s="48" customFormat="1" ht="15">
      <c r="A115" s="48" t="s">
        <v>93</v>
      </c>
      <c r="B115" s="55">
        <v>0.0071840277777777779</v>
      </c>
      <c r="C115" s="56">
        <v>0.00020717592592592592</v>
      </c>
      <c r="D115" s="50">
        <v>11.600819769529039</v>
      </c>
      <c r="E115" s="57">
        <v>2.0710827387021318E-07</v>
      </c>
      <c r="F115" s="57">
        <v>0.011755484038783471</v>
      </c>
      <c r="G115" s="50">
        <v>0</v>
      </c>
      <c r="H115" s="57">
        <v>0.00403301939675555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19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4886</v>
      </c>
      <c r="E5" s="48">
        <v>92</v>
      </c>
      <c r="F5" s="48" t="s">
        <v>62</v>
      </c>
      <c r="G5" s="48" t="s">
        <v>16</v>
      </c>
      <c r="I5" s="48" t="s">
        <v>65</v>
      </c>
      <c r="J5" s="53">
        <v>0.0091449880127314823</v>
      </c>
      <c r="K5" s="54">
        <v>44914.620516111114</v>
      </c>
      <c r="L5" s="54">
        <v>44914.857409791664</v>
      </c>
      <c r="M5" s="54">
        <v>44914.866554780092</v>
      </c>
      <c r="N5" s="48" t="s">
        <v>71</v>
      </c>
      <c r="O5" s="48" t="s">
        <v>73</v>
      </c>
      <c r="Q5" s="48" t="s">
        <v>76</v>
      </c>
      <c r="R5" s="48">
        <v>16</v>
      </c>
      <c r="S5" s="48">
        <v>10.106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4.1426789576027394</v>
      </c>
      <c r="E109" s="57">
        <v>7.4111210263597926E-08</v>
      </c>
      <c r="F109" s="57">
        <v>0.0073994598008849336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0.0028587962962962963</v>
      </c>
      <c r="C110" s="56">
        <v>0.0017905092592592593</v>
      </c>
      <c r="D110" s="50">
        <v>0.11991436611298734</v>
      </c>
      <c r="E110" s="57">
        <v>5.9355931422885487E-09</v>
      </c>
      <c r="F110" s="57">
        <v>0.0073748141824025145</v>
      </c>
      <c r="G110" s="50">
        <v>-3.3307321271576207</v>
      </c>
      <c r="H110" s="50">
        <v>-3.3307321271576207</v>
      </c>
      <c r="I110" s="50"/>
      <c r="J110" s="50"/>
      <c r="K110" s="50"/>
      <c r="L110" s="50">
        <v>-2.2222486769439271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0.0056296296296296294</v>
      </c>
      <c r="C114" s="56">
        <v>0.00079398148148148145</v>
      </c>
      <c r="D114" s="50">
        <v>1.6086228541040604</v>
      </c>
      <c r="E114" s="57">
        <v>2.5961538999086422E-08</v>
      </c>
      <c r="F114" s="57">
        <v>0.011764960124522385</v>
      </c>
      <c r="G114" s="50">
        <v>1.177629081008158</v>
      </c>
      <c r="H114" s="57">
        <v>0.0039997420061623655</v>
      </c>
      <c r="I114" s="50">
        <v>-8.5361092627974635</v>
      </c>
      <c r="J114" s="50">
        <v>1.5461555665820623</v>
      </c>
      <c r="K114" s="50"/>
      <c r="L114" s="50"/>
      <c r="M114" s="50"/>
      <c r="N114" s="50">
        <v>-28.014184383689027</v>
      </c>
      <c r="O114" s="50"/>
    </row>
    <row r="115" spans="1:15" s="48" customFormat="1" ht="15">
      <c r="A115" s="48" t="s">
        <v>93</v>
      </c>
      <c r="B115" s="55">
        <v>0.0071851851851851851</v>
      </c>
      <c r="C115" s="56">
        <v>0.00020717592592592592</v>
      </c>
      <c r="D115" s="50">
        <v>11.589431072741348</v>
      </c>
      <c r="E115" s="57">
        <v>2.0681970995169985E-07</v>
      </c>
      <c r="F115" s="57">
        <v>0.011751121661918844</v>
      </c>
      <c r="G115" s="50">
        <v>0</v>
      </c>
      <c r="H115" s="57">
        <v>0.0040341781919948283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AD44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9.7109375" style="0" customWidth="1"/>
    <col min="2" max="3" width="17.7109375" style="0" customWidth="1"/>
    <col min="4" max="4" width="18.7109375" style="0" customWidth="1"/>
    <col min="5" max="5" width="9.7109375" style="0" customWidth="1"/>
    <col min="6" max="6" width="17.7109375" style="0" customWidth="1"/>
    <col min="7" max="7" width="9.7109375" style="0" customWidth="1"/>
    <col min="8" max="8" width="17.7109375" style="0" customWidth="1"/>
    <col min="9" max="9" width="9.7109375" style="0" customWidth="1"/>
    <col min="10" max="10" width="20.7109375" style="0" customWidth="1"/>
    <col min="11" max="11" width="9.7109375" style="0" customWidth="1"/>
    <col min="12" max="12" width="18.7109375" style="0" customWidth="1"/>
    <col min="13" max="13" width="9.7109375" style="0" customWidth="1"/>
    <col min="14" max="14" width="18.7109375" style="0" customWidth="1"/>
    <col min="15" max="15" width="9.7109375" style="0" customWidth="1"/>
    <col min="16" max="16" width="17.7109375" style="0" customWidth="1"/>
    <col min="17" max="17" width="9.7109375" style="0" customWidth="1"/>
    <col min="18" max="18" width="18.7109375" style="0" customWidth="1"/>
    <col min="19" max="19" width="9.7109375" style="0" customWidth="1"/>
    <col min="20" max="20" width="17.7109375" style="0" customWidth="1"/>
    <col min="21" max="21" width="9.7109375" style="0" customWidth="1"/>
    <col min="22" max="22" width="17.7109375" style="0" customWidth="1"/>
    <col min="23" max="23" width="9.7109375" style="0" customWidth="1"/>
    <col min="24" max="24" width="17.7109375" style="0" customWidth="1"/>
    <col min="25" max="25" width="9.7109375" style="0" customWidth="1"/>
    <col min="26" max="26" width="17.7109375" style="0" customWidth="1"/>
    <col min="27" max="27" width="9.7109375" style="0" customWidth="1"/>
    <col min="28" max="28" width="17.7109375" style="0" customWidth="1"/>
    <col min="29" max="29" width="9.7109375" style="0" customWidth="1"/>
    <col min="30" max="30" width="17.7109375" style="0" customWidth="1"/>
    <col min="31" max="16384" width="9.13671875" style="0" customWidth="1"/>
  </cols>
  <sheetData>
    <row r="1" spans="1:4" s="48" ht="15.75" thickBot="1">
      <c r="A1" s="47" t="s">
        <v>2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4" s="48" ht="15">
      <c r="A4" s="51" t="s">
        <v>30</v>
      </c>
      <c r="B4" s="51" t="s">
        <v>31</v>
      </c>
      <c r="C4"/>
      <c r="D4"/>
    </row>
    <row r="5" spans="1:4" s="48" ht="15">
      <c r="A5" t="s">
        <v>32</v>
      </c>
      <c r="B5" t="s">
        <v>33</v>
      </c>
      <c r="C5"/>
      <c r="D5"/>
    </row>
    <row r="7" spans="1:30" s="48" customFormat="1" ht="15">
      <c r="A7" s="49" t="s">
        <v>34</v>
      </c>
      <c r="B7" s="49"/>
      <c r="C7" s="49" t="s">
        <v>37</v>
      </c>
      <c r="D7" s="49"/>
      <c r="E7" s="49" t="s">
        <v>38</v>
      </c>
      <c r="F7" s="49"/>
      <c r="G7" s="49" t="s">
        <v>39</v>
      </c>
      <c r="H7" s="49"/>
      <c r="I7" s="49" t="s">
        <v>40</v>
      </c>
      <c r="J7" s="49"/>
      <c r="K7" s="49" t="s">
        <v>41</v>
      </c>
      <c r="L7" s="49"/>
      <c r="M7" s="49" t="s">
        <v>42</v>
      </c>
      <c r="N7" s="49"/>
      <c r="O7" s="49" t="s">
        <v>43</v>
      </c>
      <c r="P7" s="49"/>
      <c r="Q7" s="49" t="s">
        <v>44</v>
      </c>
      <c r="R7" s="49"/>
      <c r="S7" s="49" t="s">
        <v>45</v>
      </c>
      <c r="T7" s="49"/>
      <c r="U7" s="49" t="s">
        <v>46</v>
      </c>
      <c r="V7" s="49"/>
      <c r="W7" s="49" t="s">
        <v>47</v>
      </c>
      <c r="X7" s="49"/>
      <c r="Y7" s="49" t="s">
        <v>48</v>
      </c>
      <c r="Z7" s="49"/>
      <c r="AA7" s="49" t="s">
        <v>49</v>
      </c>
      <c r="AB7" s="49"/>
      <c r="AC7" s="49" t="s">
        <v>50</v>
      </c>
      <c r="AD7" s="49"/>
    </row>
    <row r="8" spans="1:30" s="48" customFormat="1" ht="15">
      <c r="A8" s="49" t="s">
        <v>35</v>
      </c>
      <c r="B8" s="49" t="s">
        <v>36</v>
      </c>
      <c r="C8" s="49" t="s">
        <v>35</v>
      </c>
      <c r="D8" s="49" t="s">
        <v>36</v>
      </c>
      <c r="E8" s="49" t="s">
        <v>35</v>
      </c>
      <c r="F8" s="49" t="s">
        <v>36</v>
      </c>
      <c r="G8" s="49" t="s">
        <v>35</v>
      </c>
      <c r="H8" s="49" t="s">
        <v>36</v>
      </c>
      <c r="I8" s="49" t="s">
        <v>35</v>
      </c>
      <c r="J8" s="49" t="s">
        <v>36</v>
      </c>
      <c r="K8" s="49" t="s">
        <v>35</v>
      </c>
      <c r="L8" s="49" t="s">
        <v>36</v>
      </c>
      <c r="M8" s="49" t="s">
        <v>35</v>
      </c>
      <c r="N8" s="49" t="s">
        <v>36</v>
      </c>
      <c r="O8" s="49" t="s">
        <v>35</v>
      </c>
      <c r="P8" s="49" t="s">
        <v>36</v>
      </c>
      <c r="Q8" s="49" t="s">
        <v>35</v>
      </c>
      <c r="R8" s="49" t="s">
        <v>36</v>
      </c>
      <c r="S8" s="49" t="s">
        <v>35</v>
      </c>
      <c r="T8" s="49" t="s">
        <v>36</v>
      </c>
      <c r="U8" s="49" t="s">
        <v>35</v>
      </c>
      <c r="V8" s="49" t="s">
        <v>36</v>
      </c>
      <c r="W8" s="49" t="s">
        <v>35</v>
      </c>
      <c r="X8" s="49" t="s">
        <v>36</v>
      </c>
      <c r="Y8" s="49" t="s">
        <v>35</v>
      </c>
      <c r="Z8" s="49" t="s">
        <v>36</v>
      </c>
      <c r="AA8" s="49" t="s">
        <v>35</v>
      </c>
      <c r="AB8" s="49" t="s">
        <v>36</v>
      </c>
      <c r="AC8" s="49" t="s">
        <v>35</v>
      </c>
      <c r="AD8" s="49" t="s">
        <v>36</v>
      </c>
    </row>
    <row r="9" spans="1:30" s="48" customFormat="1" ht="15">
      <c r="A9">
        <v>-33.55</v>
      </c>
      <c r="B9">
        <v>-3.599993097455306</v>
      </c>
      <c r="C9">
        <v>-33.55</v>
      </c>
      <c r="D9">
        <v>-3.6542984202636326</v>
      </c>
      <c r="E9">
        <v>-33.55</v>
      </c>
      <c r="F9">
        <v>-3.2898239284008506</v>
      </c>
      <c r="G9">
        <v>-33.55</v>
      </c>
      <c r="H9">
        <v>-2.9871912311948932</v>
      </c>
      <c r="I9">
        <v>-33.55</v>
      </c>
      <c r="J9">
        <v>-2.3116159752874683</v>
      </c>
      <c r="K9">
        <v>-33.55</v>
      </c>
      <c r="L9">
        <v>-1.6057302356551308</v>
      </c>
      <c r="M9">
        <v>-33.55</v>
      </c>
      <c r="N9">
        <v>-4.3605138021149052</v>
      </c>
      <c r="O9">
        <v>-33.55</v>
      </c>
      <c r="P9">
        <v>-4.1322756998760832</v>
      </c>
      <c r="Q9">
        <v>-33.55</v>
      </c>
      <c r="R9">
        <v>-3.5124483604317214</v>
      </c>
      <c r="S9">
        <v>-11.09</v>
      </c>
      <c r="T9">
        <v>15.381948474887931</v>
      </c>
      <c r="U9">
        <v>-11.09</v>
      </c>
      <c r="V9">
        <v>16.507975545526353</v>
      </c>
      <c r="W9">
        <v>16.73</v>
      </c>
      <c r="X9">
        <v>43.137873263410121</v>
      </c>
      <c r="Y9">
        <v>16.73</v>
      </c>
      <c r="Z9">
        <v>43.0801669898837</v>
      </c>
      <c r="AA9">
        <v>-11.09</v>
      </c>
      <c r="AB9">
        <v>15.619264374280148</v>
      </c>
      <c r="AC9">
        <v>16.73</v>
      </c>
      <c r="AD9">
        <v>42.840550422215586</v>
      </c>
    </row>
    <row r="11" spans="1:1" s="48" customFormat="1" ht="15">
      <c r="A11" s="49" t="s">
        <v>51</v>
      </c>
    </row>
    <row r="12" spans="1:4" s="48" customFormat="1" ht="15">
      <c r="A12" s="49" t="s">
        <v>52</v>
      </c>
      <c r="B12" s="49" t="s">
        <v>53</v>
      </c>
      <c r="C12" s="49" t="s">
        <v>54</v>
      </c>
      <c r="D12" s="49" t="s">
        <v>55</v>
      </c>
    </row>
    <row r="13" spans="1:4" s="48" customFormat="1" ht="15">
      <c r="A13" t="s">
        <v>56</v>
      </c>
      <c r="B13">
        <v>1.0908737059571909</v>
      </c>
      <c r="C13">
        <v>-29.700844836592744</v>
      </c>
      <c r="D13">
        <v>0.99749241943690259</v>
      </c>
    </row>
    <row r="35" spans="1:2" s="48" customFormat="1" ht="15">
      <c r="A35" s="51" t="s">
        <v>30</v>
      </c>
      <c r="B35" s="51" t="s">
        <v>31</v>
      </c>
    </row>
    <row r="36" spans="1:2" s="48" customFormat="1" ht="15">
      <c r="A36" t="s">
        <v>32</v>
      </c>
      <c r="B36" t="s">
        <v>33</v>
      </c>
    </row>
    <row r="38" spans="1:30" s="48" customFormat="1" ht="15">
      <c r="A38" s="49" t="s">
        <v>34</v>
      </c>
      <c r="B38" s="49"/>
      <c r="C38" s="49" t="s">
        <v>37</v>
      </c>
      <c r="D38" s="49"/>
      <c r="E38" s="49" t="s">
        <v>38</v>
      </c>
      <c r="F38" s="49"/>
      <c r="G38" s="49" t="s">
        <v>39</v>
      </c>
      <c r="H38" s="49"/>
      <c r="I38" s="49" t="s">
        <v>40</v>
      </c>
      <c r="J38" s="49"/>
      <c r="K38" s="49" t="s">
        <v>41</v>
      </c>
      <c r="L38" s="49"/>
      <c r="M38" s="49" t="s">
        <v>42</v>
      </c>
      <c r="N38" s="49"/>
      <c r="O38" s="49" t="s">
        <v>43</v>
      </c>
      <c r="P38" s="49"/>
      <c r="Q38" s="49" t="s">
        <v>44</v>
      </c>
      <c r="R38" s="49"/>
      <c r="S38" s="49" t="s">
        <v>45</v>
      </c>
      <c r="T38" s="49"/>
      <c r="U38" s="49" t="s">
        <v>46</v>
      </c>
      <c r="V38" s="49"/>
      <c r="W38" s="49" t="s">
        <v>47</v>
      </c>
      <c r="X38" s="49"/>
      <c r="Y38" s="49" t="s">
        <v>48</v>
      </c>
      <c r="Z38" s="49"/>
      <c r="AA38" s="49" t="s">
        <v>49</v>
      </c>
      <c r="AB38" s="49"/>
      <c r="AC38" s="49" t="s">
        <v>50</v>
      </c>
      <c r="AD38" s="49"/>
    </row>
    <row r="39" spans="1:30" s="48" customFormat="1" ht="15">
      <c r="A39" s="49" t="s">
        <v>35</v>
      </c>
      <c r="B39" s="49" t="s">
        <v>36</v>
      </c>
      <c r="C39" s="49" t="s">
        <v>35</v>
      </c>
      <c r="D39" s="49" t="s">
        <v>36</v>
      </c>
      <c r="E39" s="49" t="s">
        <v>35</v>
      </c>
      <c r="F39" s="49" t="s">
        <v>36</v>
      </c>
      <c r="G39" s="49" t="s">
        <v>35</v>
      </c>
      <c r="H39" s="49" t="s">
        <v>36</v>
      </c>
      <c r="I39" s="49" t="s">
        <v>35</v>
      </c>
      <c r="J39" s="49" t="s">
        <v>36</v>
      </c>
      <c r="K39" s="49" t="s">
        <v>35</v>
      </c>
      <c r="L39" s="49" t="s">
        <v>36</v>
      </c>
      <c r="M39" s="49" t="s">
        <v>35</v>
      </c>
      <c r="N39" s="49" t="s">
        <v>36</v>
      </c>
      <c r="O39" s="49" t="s">
        <v>35</v>
      </c>
      <c r="P39" s="49" t="s">
        <v>36</v>
      </c>
      <c r="Q39" s="49" t="s">
        <v>35</v>
      </c>
      <c r="R39" s="49" t="s">
        <v>36</v>
      </c>
      <c r="S39" s="49" t="s">
        <v>35</v>
      </c>
      <c r="T39" s="49" t="s">
        <v>36</v>
      </c>
      <c r="U39" s="49" t="s">
        <v>35</v>
      </c>
      <c r="V39" s="49" t="s">
        <v>36</v>
      </c>
      <c r="W39" s="49" t="s">
        <v>35</v>
      </c>
      <c r="X39" s="49" t="s">
        <v>36</v>
      </c>
      <c r="Y39" s="49" t="s">
        <v>35</v>
      </c>
      <c r="Z39" s="49" t="s">
        <v>36</v>
      </c>
      <c r="AA39" s="49" t="s">
        <v>35</v>
      </c>
      <c r="AB39" s="49" t="s">
        <v>36</v>
      </c>
      <c r="AC39" s="49" t="s">
        <v>35</v>
      </c>
      <c r="AD39" s="49" t="s">
        <v>36</v>
      </c>
    </row>
    <row r="40" spans="1:30" s="48" customFormat="1" ht="15">
      <c r="A40">
        <v>6.86</v>
      </c>
      <c r="B40">
        <v>1.0208551780583885</v>
      </c>
      <c r="C40">
        <v>6.86</v>
      </c>
      <c r="D40">
        <v>0.99888968224171037</v>
      </c>
      <c r="E40">
        <v>6.86</v>
      </c>
      <c r="F40">
        <v>1.4167820342527726</v>
      </c>
      <c r="G40">
        <v>6.86</v>
      </c>
      <c r="H40">
        <v>1.2057062567099042</v>
      </c>
      <c r="I40">
        <v>6.86</v>
      </c>
      <c r="J40">
        <v>-0.0091100568687663142</v>
      </c>
      <c r="K40">
        <v>6.86</v>
      </c>
      <c r="L40">
        <v>0.32225598212787254</v>
      </c>
      <c r="M40">
        <v>6.86</v>
      </c>
      <c r="N40">
        <v>-0.15363711850235884</v>
      </c>
      <c r="O40">
        <v>6.86</v>
      </c>
      <c r="P40">
        <v>0.11549650992614957</v>
      </c>
      <c r="Q40">
        <v>6.86</v>
      </c>
      <c r="R40">
        <v>0.36817258122834318</v>
      </c>
      <c r="S40">
        <v>-8.58</v>
      </c>
      <c r="T40">
        <v>-6.6348562456233218</v>
      </c>
      <c r="U40">
        <v>-8.58</v>
      </c>
      <c r="V40">
        <v>-7.1899029880687637</v>
      </c>
      <c r="W40">
        <v>73.58</v>
      </c>
      <c r="X40">
        <v>28.90390111331298</v>
      </c>
      <c r="Y40">
        <v>73.58</v>
      </c>
      <c r="Z40">
        <v>26.635396052881788</v>
      </c>
      <c r="AA40">
        <v>-8.58</v>
      </c>
      <c r="AB40">
        <v>-5.338511379765376</v>
      </c>
      <c r="AC40">
        <v>73.58</v>
      </c>
      <c r="AD40">
        <v>22.801799766875909</v>
      </c>
    </row>
    <row r="42" spans="1:1" s="48" customFormat="1" ht="15">
      <c r="A42" s="49" t="s">
        <v>51</v>
      </c>
    </row>
    <row r="43" spans="1:4" s="48" customFormat="1" ht="15">
      <c r="A43" s="49" t="s">
        <v>52</v>
      </c>
      <c r="B43" s="49" t="s">
        <v>53</v>
      </c>
      <c r="C43" s="49" t="s">
        <v>54</v>
      </c>
      <c r="D43" s="49" t="s">
        <v>55</v>
      </c>
    </row>
    <row r="44" spans="1:4" s="48" customFormat="1" ht="15">
      <c r="A44" t="s">
        <v>57</v>
      </c>
      <c r="B44">
        <v>2.5350728367575281</v>
      </c>
      <c r="C44">
        <v>6.2213998651289781</v>
      </c>
      <c r="D44">
        <v>0.98659943730652255</v>
      </c>
    </row>
  </sheetData>
  <mergeCells count="31">
    <mergeCell ref="A1:D2"/>
    <mergeCell ref="A7:B7"/>
    <mergeCell ref="C7:D7"/>
    <mergeCell ref="E7:F7"/>
    <mergeCell ref="G7:H7"/>
    <mergeCell ref="I7:J7"/>
    <mergeCell ref="K7:L7"/>
    <mergeCell ref="M7:N7"/>
    <mergeCell ref="O7:P7"/>
    <mergeCell ref="Q7:R7"/>
    <mergeCell ref="S7:T7"/>
    <mergeCell ref="U7:V7"/>
    <mergeCell ref="W7:X7"/>
    <mergeCell ref="Y7:Z7"/>
    <mergeCell ref="AA7:AB7"/>
    <mergeCell ref="AC7:AD7"/>
    <mergeCell ref="A38:B38"/>
    <mergeCell ref="C38:D38"/>
    <mergeCell ref="E38:F38"/>
    <mergeCell ref="G38:H38"/>
    <mergeCell ref="I38:J38"/>
    <mergeCell ref="K38:L38"/>
    <mergeCell ref="M38:N38"/>
    <mergeCell ref="O38:P38"/>
    <mergeCell ref="Q38:R38"/>
    <mergeCell ref="S38:T38"/>
    <mergeCell ref="U38:V38"/>
    <mergeCell ref="W38:X38"/>
    <mergeCell ref="Y38:Z38"/>
    <mergeCell ref="AA38:AB38"/>
    <mergeCell ref="AC38:AD38"/>
  </mergeCells>
  <pageMargins left="0.70866141732283472" right="0.70866141732283472" top="0.74803149606299213" bottom="1.3385826771653544" header="0.31496062992125984" footer="0.31496062992125984"/>
  <pageSetup paperSize="9" fitToHeight="0" orientation="landscape"/>
  <headerFooter r:alignWithMargins="1">
    <oddHeader>&amp;RPage &amp;P</oddHeader>
    <oddFooter>&amp;L&amp;G</oddFooter>
  </headerFooter>
  <drawing r:id="rId1"/>
  <legacyDrawingHF r:id="rId2"/>
</worksheet>
</file>

<file path=xl/worksheets/sheet20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4887</v>
      </c>
      <c r="E5" s="48">
        <v>92</v>
      </c>
      <c r="F5" s="48" t="s">
        <v>62</v>
      </c>
      <c r="G5" s="48" t="s">
        <v>16</v>
      </c>
      <c r="I5" s="48" t="s">
        <v>65</v>
      </c>
      <c r="J5" s="53">
        <v>0.0091691483229166659</v>
      </c>
      <c r="K5" s="54">
        <v>44914.62051616898</v>
      </c>
      <c r="L5" s="54">
        <v>44914.866555601853</v>
      </c>
      <c r="M5" s="54">
        <v>44914.875724745369</v>
      </c>
      <c r="N5" s="48" t="s">
        <v>71</v>
      </c>
      <c r="O5" s="48" t="s">
        <v>73</v>
      </c>
      <c r="Q5" s="48" t="s">
        <v>76</v>
      </c>
      <c r="R5" s="48">
        <v>17</v>
      </c>
      <c r="S5" s="48">
        <v>10.414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0.00082175925925925927</v>
      </c>
      <c r="C109" s="56">
        <v>0.00020717592592592592</v>
      </c>
      <c r="D109" s="50">
        <v>4.1414497246838762</v>
      </c>
      <c r="E109" s="57">
        <v>7.4102597715249291E-08</v>
      </c>
      <c r="F109" s="57">
        <v>0.0073532018052449005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0.0028576388888888887</v>
      </c>
      <c r="C110" s="56">
        <v>0.0017800925925925927</v>
      </c>
      <c r="D110" s="50">
        <v>0.13859272049533794</v>
      </c>
      <c r="E110" s="57">
        <v>6.720969030256104E-09</v>
      </c>
      <c r="F110" s="57">
        <v>0.0073648100410892625</v>
      </c>
      <c r="G110" s="50">
        <v>1.5786641182731209</v>
      </c>
      <c r="H110" s="50">
        <v>1.5786641182731209</v>
      </c>
      <c r="I110" s="50"/>
      <c r="J110" s="50"/>
      <c r="K110" s="50"/>
      <c r="L110" s="50">
        <v>10.223428389726941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0.0056469907407407406</v>
      </c>
      <c r="C114" s="56">
        <v>0.00079976851851851856</v>
      </c>
      <c r="D114" s="50">
        <v>1.8975523781175405</v>
      </c>
      <c r="E114" s="57">
        <v>3.0991138185262881E-08</v>
      </c>
      <c r="F114" s="57">
        <v>0.01180199985818362</v>
      </c>
      <c r="G114" s="50">
        <v>1.051811715143014</v>
      </c>
      <c r="H114" s="57">
        <v>0.0040057620705208855</v>
      </c>
      <c r="I114" s="50">
        <v>-7.6110600585018728</v>
      </c>
      <c r="J114" s="50">
        <v>1.3805232604350484</v>
      </c>
      <c r="K114" s="50"/>
      <c r="L114" s="50"/>
      <c r="M114" s="50"/>
      <c r="N114" s="50">
        <v>-28.194868311321859</v>
      </c>
      <c r="O114" s="50"/>
    </row>
    <row r="115" spans="1:15" s="48" customFormat="1" ht="15">
      <c r="A115" s="48" t="s">
        <v>93</v>
      </c>
      <c r="B115" s="55">
        <v>0.00719212962962963</v>
      </c>
      <c r="C115" s="56">
        <v>0.00020717592592592592</v>
      </c>
      <c r="D115" s="50">
        <v>11.568149931916754</v>
      </c>
      <c r="E115" s="57">
        <v>2.0651834998775545E-07</v>
      </c>
      <c r="F115" s="57">
        <v>0.011789599419397456</v>
      </c>
      <c r="G115" s="50">
        <v>0</v>
      </c>
      <c r="H115" s="57">
        <v>0.0040364839926138509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1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4888</v>
      </c>
      <c r="E5" s="48">
        <v>92</v>
      </c>
      <c r="F5" s="48" t="s">
        <v>62</v>
      </c>
      <c r="G5" s="48" t="s">
        <v>16</v>
      </c>
      <c r="I5" s="48" t="s">
        <v>65</v>
      </c>
      <c r="J5" s="53">
        <v>0.009169649792824074</v>
      </c>
      <c r="K5" s="54">
        <v>44914.620516215276</v>
      </c>
      <c r="L5" s="54">
        <v>44914.875726030092</v>
      </c>
      <c r="M5" s="54">
        <v>44914.884895682873</v>
      </c>
      <c r="N5" s="48" t="s">
        <v>71</v>
      </c>
      <c r="O5" s="48" t="s">
        <v>73</v>
      </c>
      <c r="Q5" s="48" t="s">
        <v>76</v>
      </c>
      <c r="R5" s="48">
        <v>18</v>
      </c>
      <c r="S5" s="48">
        <v>9.928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0.00081828703703703707</v>
      </c>
      <c r="C109" s="56">
        <v>0.00020717592592592592</v>
      </c>
      <c r="D109" s="50">
        <v>4.13743796103425</v>
      </c>
      <c r="E109" s="57">
        <v>7.4003267304845113E-08</v>
      </c>
      <c r="F109" s="57">
        <v>0.0074057031192901893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0.0028680555555555555</v>
      </c>
      <c r="C110" s="56">
        <v>0.0017789351851851853</v>
      </c>
      <c r="D110" s="50">
        <v>0.1501162726280619</v>
      </c>
      <c r="E110" s="57">
        <v>6.8377490413764254E-09</v>
      </c>
      <c r="F110" s="57">
        <v>0.0074038676031582</v>
      </c>
      <c r="G110" s="50">
        <v>-0.24785170326468986</v>
      </c>
      <c r="H110" s="50">
        <v>-0.24785170326468986</v>
      </c>
      <c r="I110" s="50"/>
      <c r="J110" s="50"/>
      <c r="K110" s="50"/>
      <c r="L110" s="50">
        <v>5.5930777446385758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0.005642361111111111</v>
      </c>
      <c r="C114" s="56">
        <v>0.000806712962962963</v>
      </c>
      <c r="D114" s="50">
        <v>1.456582980877255</v>
      </c>
      <c r="E114" s="57">
        <v>2.3803457530320474E-08</v>
      </c>
      <c r="F114" s="57">
        <v>0.011734255612560867</v>
      </c>
      <c r="G114" s="50">
        <v>0.79734637608264158</v>
      </c>
      <c r="H114" s="57">
        <v>0.0040066804233846081</v>
      </c>
      <c r="I114" s="50">
        <v>-6.8793352838378841</v>
      </c>
      <c r="J114" s="50">
        <v>1.0840779930880919</v>
      </c>
      <c r="K114" s="50"/>
      <c r="L114" s="50"/>
      <c r="M114" s="50"/>
      <c r="N114" s="50">
        <v>-28.5182526587261</v>
      </c>
      <c r="O114" s="50"/>
    </row>
    <row r="115" spans="1:15" s="48" customFormat="1" ht="15">
      <c r="A115" s="48" t="s">
        <v>93</v>
      </c>
      <c r="B115" s="55">
        <v>0.0071851851851851851</v>
      </c>
      <c r="C115" s="56">
        <v>0.00020717592592592592</v>
      </c>
      <c r="D115" s="50">
        <v>11.580638636048825</v>
      </c>
      <c r="E115" s="57">
        <v>2.0739462084319934E-07</v>
      </c>
      <c r="F115" s="57">
        <v>0.011724906800613492</v>
      </c>
      <c r="G115" s="50">
        <v>0</v>
      </c>
      <c r="H115" s="57">
        <v>0.0040344346520367023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2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4889</v>
      </c>
      <c r="E5" s="48">
        <v>97</v>
      </c>
      <c r="F5" s="48" t="s">
        <v>62</v>
      </c>
      <c r="G5" s="48" t="s">
        <v>16</v>
      </c>
      <c r="I5" s="48" t="s">
        <v>65</v>
      </c>
      <c r="J5" s="53">
        <v>0.00911307583912037</v>
      </c>
      <c r="K5" s="54">
        <v>44914.620516273149</v>
      </c>
      <c r="L5" s="54">
        <v>44914.884917233794</v>
      </c>
      <c r="M5" s="54">
        <v>44914.8940303125</v>
      </c>
      <c r="N5" s="48" t="s">
        <v>71</v>
      </c>
      <c r="O5" s="48" t="s">
        <v>73</v>
      </c>
      <c r="Q5" s="48" t="s">
        <v>76</v>
      </c>
      <c r="R5" s="48">
        <v>19</v>
      </c>
      <c r="S5" s="48">
        <v>10.43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0.0008125</v>
      </c>
      <c r="C109" s="56">
        <v>0.00020717592592592592</v>
      </c>
      <c r="D109" s="50">
        <v>4.13355064210692</v>
      </c>
      <c r="E109" s="57">
        <v>7.3965098190877683E-08</v>
      </c>
      <c r="F109" s="57">
        <v>0.007377646355497436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0.0028530092592592591</v>
      </c>
      <c r="C110" s="56">
        <v>0.0017708333333333332</v>
      </c>
      <c r="D110" s="50">
        <v>0.11016509431385262</v>
      </c>
      <c r="E110" s="57">
        <v>4.8130311179426226E-09</v>
      </c>
      <c r="F110" s="57">
        <v>0.0073582493991330043</v>
      </c>
      <c r="G110" s="50">
        <v>-2.6291523651005289</v>
      </c>
      <c r="H110" s="50">
        <v>-2.6291523651005289</v>
      </c>
      <c r="I110" s="50"/>
      <c r="J110" s="50"/>
      <c r="K110" s="50"/>
      <c r="L110" s="50">
        <v>-0.44369287933418367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0.0055995370370370374</v>
      </c>
      <c r="C114" s="56">
        <v>0.00081481481481481476</v>
      </c>
      <c r="D114" s="50">
        <v>0.812125460019177</v>
      </c>
      <c r="E114" s="57">
        <v>1.3184564321282441E-08</v>
      </c>
      <c r="F114" s="57">
        <v>0.011763729961786141</v>
      </c>
      <c r="G114" s="50">
        <v>0.26691306169435158</v>
      </c>
      <c r="H114" s="57">
        <v>0.0040105681451210237</v>
      </c>
      <c r="I114" s="50">
        <v>-6.199280007441077</v>
      </c>
      <c r="J114" s="50">
        <v>0.49473670099168604</v>
      </c>
      <c r="K114" s="50"/>
      <c r="L114" s="50"/>
      <c r="M114" s="50"/>
      <c r="N114" s="50">
        <v>-29.161149578108908</v>
      </c>
      <c r="O114" s="50"/>
    </row>
    <row r="115" spans="1:15" s="48" customFormat="1" ht="15">
      <c r="A115" s="48" t="s">
        <v>93</v>
      </c>
      <c r="B115" s="55">
        <v>0.0071666666666666667</v>
      </c>
      <c r="C115" s="56">
        <v>0.00020717592592592592</v>
      </c>
      <c r="D115" s="50">
        <v>11.557149964763413</v>
      </c>
      <c r="E115" s="57">
        <v>2.0634364904452512E-07</v>
      </c>
      <c r="F115" s="57">
        <v>0.011760590906459964</v>
      </c>
      <c r="G115" s="50">
        <v>0</v>
      </c>
      <c r="H115" s="57">
        <v>0.0040355858719352232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3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4890</v>
      </c>
      <c r="E5" s="48">
        <v>97</v>
      </c>
      <c r="F5" s="48" t="s">
        <v>62</v>
      </c>
      <c r="G5" s="48" t="s">
        <v>16</v>
      </c>
      <c r="I5" s="48" t="s">
        <v>65</v>
      </c>
      <c r="J5" s="53">
        <v>0.0091104159143518514</v>
      </c>
      <c r="K5" s="54">
        <v>44914.62051641204</v>
      </c>
      <c r="L5" s="54">
        <v>44914.894032013886</v>
      </c>
      <c r="M5" s="54">
        <v>44914.903142430558</v>
      </c>
      <c r="N5" s="48" t="s">
        <v>71</v>
      </c>
      <c r="O5" s="48" t="s">
        <v>73</v>
      </c>
      <c r="Q5" s="48" t="s">
        <v>76</v>
      </c>
      <c r="R5" s="48">
        <v>20</v>
      </c>
      <c r="S5" s="48">
        <v>9.839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0.0008125</v>
      </c>
      <c r="C109" s="56">
        <v>0.00020717592592592592</v>
      </c>
      <c r="D109" s="50">
        <v>4.1317286761395184</v>
      </c>
      <c r="E109" s="57">
        <v>7.39381491015229E-08</v>
      </c>
      <c r="F109" s="57">
        <v>0.0073612286058971138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0.0028541666666666667</v>
      </c>
      <c r="C110" s="56">
        <v>0.0016944444444444444</v>
      </c>
      <c r="D110" s="50">
        <v>0.12531598916796916</v>
      </c>
      <c r="E110" s="57">
        <v>5.2571284775754164E-09</v>
      </c>
      <c r="F110" s="57">
        <v>0.0073525119627390455</v>
      </c>
      <c r="G110" s="50">
        <v>-1.1841288492365765</v>
      </c>
      <c r="H110" s="50">
        <v>-1.1841288492365765</v>
      </c>
      <c r="I110" s="50"/>
      <c r="J110" s="50"/>
      <c r="K110" s="50"/>
      <c r="L110" s="50">
        <v>3.219546984208383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0.0055949074074074078</v>
      </c>
      <c r="C114" s="56">
        <v>0.00080439814814814816</v>
      </c>
      <c r="D114" s="50">
        <v>0.72914966234322443</v>
      </c>
      <c r="E114" s="57">
        <v>1.1873349622694457E-08</v>
      </c>
      <c r="F114" s="57">
        <v>0.011769210316779377</v>
      </c>
      <c r="G114" s="50">
        <v>0.87158698272871149</v>
      </c>
      <c r="H114" s="57">
        <v>0.0040144131640630866</v>
      </c>
      <c r="I114" s="50">
        <v>-5.2590107953144338</v>
      </c>
      <c r="J114" s="50">
        <v>1.1085172647631347</v>
      </c>
      <c r="K114" s="50"/>
      <c r="L114" s="50"/>
      <c r="M114" s="50"/>
      <c r="N114" s="50">
        <v>-28.491592499863053</v>
      </c>
      <c r="O114" s="50"/>
    </row>
    <row r="115" spans="1:15" s="48" customFormat="1" ht="15">
      <c r="A115" s="48" t="s">
        <v>93</v>
      </c>
      <c r="B115" s="55">
        <v>0.0071782407407407411</v>
      </c>
      <c r="C115" s="56">
        <v>0.00020717592592592592</v>
      </c>
      <c r="D115" s="50">
        <v>11.55319056409734</v>
      </c>
      <c r="E115" s="57">
        <v>2.0622541293767738E-07</v>
      </c>
      <c r="F115" s="57">
        <v>0.011758961359128352</v>
      </c>
      <c r="G115" s="50">
        <v>0</v>
      </c>
      <c r="H115" s="57">
        <v>0.0040356366206168769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4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4891</v>
      </c>
      <c r="E5" s="48">
        <v>97</v>
      </c>
      <c r="F5" s="48" t="s">
        <v>62</v>
      </c>
      <c r="G5" s="48" t="s">
        <v>16</v>
      </c>
      <c r="I5" s="48" t="s">
        <v>65</v>
      </c>
      <c r="J5" s="53">
        <v>0.0091637481944444443</v>
      </c>
      <c r="K5" s="54">
        <v>44914.62051645833</v>
      </c>
      <c r="L5" s="54">
        <v>44914.9031440625</v>
      </c>
      <c r="M5" s="54">
        <v>44914.9123078125</v>
      </c>
      <c r="N5" s="48" t="s">
        <v>71</v>
      </c>
      <c r="O5" s="48" t="s">
        <v>73</v>
      </c>
      <c r="Q5" s="48" t="s">
        <v>76</v>
      </c>
      <c r="R5" s="48">
        <v>21</v>
      </c>
      <c r="S5" s="48">
        <v>10.447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0.0008125</v>
      </c>
      <c r="C109" s="56">
        <v>0.00020717592592592592</v>
      </c>
      <c r="D109" s="50">
        <v>4.134257551660208</v>
      </c>
      <c r="E109" s="57">
        <v>7.398380071111927E-08</v>
      </c>
      <c r="F109" s="57">
        <v>0.0073597371340153031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0.0029097222222222224</v>
      </c>
      <c r="C110" s="56">
        <v>0.0017337962962962962</v>
      </c>
      <c r="D110" s="50">
        <v>0.14278906198130542</v>
      </c>
      <c r="E110" s="57">
        <v>5.9757064253593814E-09</v>
      </c>
      <c r="F110" s="57">
        <v>0.0073694677238087042</v>
      </c>
      <c r="G110" s="50">
        <v>1.3221382253487679</v>
      </c>
      <c r="H110" s="50">
        <v>1.3221382253487679</v>
      </c>
      <c r="I110" s="50"/>
      <c r="J110" s="50"/>
      <c r="K110" s="50"/>
      <c r="L110" s="50">
        <v>9.5731165666494427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0.0056400462962962966</v>
      </c>
      <c r="C114" s="56">
        <v>0.00077430555555555553</v>
      </c>
      <c r="D114" s="50">
        <v>0.804257998957003</v>
      </c>
      <c r="E114" s="57">
        <v>1.2934863819410851E-08</v>
      </c>
      <c r="F114" s="57">
        <v>0.011784344757906398</v>
      </c>
      <c r="G114" s="50">
        <v>0.78882043950234682</v>
      </c>
      <c r="H114" s="57">
        <v>0.0040180536015571918</v>
      </c>
      <c r="I114" s="50">
        <v>-4.5146958381263591</v>
      </c>
      <c r="J114" s="50">
        <v>0.99496463985084183</v>
      </c>
      <c r="K114" s="50"/>
      <c r="L114" s="50"/>
      <c r="M114" s="50"/>
      <c r="N114" s="50">
        <v>-28.615464072622295</v>
      </c>
      <c r="O114" s="50"/>
    </row>
    <row r="115" spans="1:15" s="48" customFormat="1" ht="15">
      <c r="A115" s="48" t="s">
        <v>93</v>
      </c>
      <c r="B115" s="55">
        <v>0.0071793981481481483</v>
      </c>
      <c r="C115" s="56">
        <v>0.00020717592592592592</v>
      </c>
      <c r="D115" s="50">
        <v>11.56077429019334</v>
      </c>
      <c r="E115" s="57">
        <v>2.0637104821811581E-07</v>
      </c>
      <c r="F115" s="57">
        <v>0.011775056352779034</v>
      </c>
      <c r="G115" s="50">
        <v>0</v>
      </c>
      <c r="H115" s="57">
        <v>0.0040362761607416206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5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4892</v>
      </c>
      <c r="E5" s="48">
        <v>102</v>
      </c>
      <c r="F5" s="48" t="s">
        <v>62</v>
      </c>
      <c r="G5" s="48" t="s">
        <v>16</v>
      </c>
      <c r="I5" s="48" t="s">
        <v>65</v>
      </c>
      <c r="J5" s="53">
        <v>0.0091480238935185178</v>
      </c>
      <c r="K5" s="54">
        <v>44914.6205165162</v>
      </c>
      <c r="L5" s="54">
        <v>44914.912330173611</v>
      </c>
      <c r="M5" s="54">
        <v>44914.921478206015</v>
      </c>
      <c r="N5" s="48" t="s">
        <v>71</v>
      </c>
      <c r="O5" s="48" t="s">
        <v>73</v>
      </c>
      <c r="Q5" s="48" t="s">
        <v>76</v>
      </c>
      <c r="R5" s="48">
        <v>22</v>
      </c>
      <c r="S5" s="48">
        <v>9.877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0.00081481481481481476</v>
      </c>
      <c r="C109" s="56">
        <v>0.00020717592592592592</v>
      </c>
      <c r="D109" s="50">
        <v>4.1296330212320838</v>
      </c>
      <c r="E109" s="57">
        <v>7.3911763182910565E-08</v>
      </c>
      <c r="F109" s="57">
        <v>0.0073612218282316779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0.0027974537037037039</v>
      </c>
      <c r="C110" s="56">
        <v>0.0018090277777777777</v>
      </c>
      <c r="D110" s="50">
        <v>0.12684518492235533</v>
      </c>
      <c r="E110" s="57">
        <v>6.4475092020682708E-09</v>
      </c>
      <c r="F110" s="57">
        <v>0.0073454948920445946</v>
      </c>
      <c r="G110" s="50">
        <v>-2.1364573102209405</v>
      </c>
      <c r="H110" s="50">
        <v>-2.1364573102209405</v>
      </c>
      <c r="I110" s="50"/>
      <c r="J110" s="50"/>
      <c r="K110" s="50"/>
      <c r="L110" s="50">
        <v>0.80532497109582035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0.0055983796296296294</v>
      </c>
      <c r="C114" s="56">
        <v>0.000806712962962963</v>
      </c>
      <c r="D114" s="50">
        <v>1.7091668786449945</v>
      </c>
      <c r="E114" s="57">
        <v>2.8360488174225949E-08</v>
      </c>
      <c r="F114" s="57">
        <v>0.011739970079273522</v>
      </c>
      <c r="G114" s="50">
        <v>-0.86736263379161294</v>
      </c>
      <c r="H114" s="57">
        <v>0.0040186720138629447</v>
      </c>
      <c r="I114" s="50">
        <v>-4.1790919841278029</v>
      </c>
      <c r="J114" s="50">
        <v>-0.78465748045130534</v>
      </c>
      <c r="K114" s="50"/>
      <c r="L114" s="50"/>
      <c r="M114" s="50"/>
      <c r="N114" s="50">
        <v>-30.556807050199691</v>
      </c>
      <c r="O114" s="50"/>
    </row>
    <row r="115" spans="1:15" s="48" customFormat="1" ht="15">
      <c r="A115" s="48" t="s">
        <v>93</v>
      </c>
      <c r="B115" s="55">
        <v>0.0071712962962962963</v>
      </c>
      <c r="C115" s="56">
        <v>0.00020717592592592592</v>
      </c>
      <c r="D115" s="50">
        <v>11.540413976905455</v>
      </c>
      <c r="E115" s="57">
        <v>2.0605249734024445E-07</v>
      </c>
      <c r="F115" s="57">
        <v>0.011750161730499566</v>
      </c>
      <c r="G115" s="50">
        <v>0</v>
      </c>
      <c r="H115" s="57">
        <v>0.004035536893747256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6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4893</v>
      </c>
      <c r="E5" s="48">
        <v>102</v>
      </c>
      <c r="F5" s="48" t="s">
        <v>62</v>
      </c>
      <c r="G5" s="48" t="s">
        <v>16</v>
      </c>
      <c r="I5" s="48" t="s">
        <v>65</v>
      </c>
      <c r="J5" s="53">
        <v>0.0091513520648148147</v>
      </c>
      <c r="K5" s="54">
        <v>44914.620516574076</v>
      </c>
      <c r="L5" s="54">
        <v>44914.921479351855</v>
      </c>
      <c r="M5" s="54">
        <v>44914.930630706018</v>
      </c>
      <c r="N5" s="48" t="s">
        <v>71</v>
      </c>
      <c r="O5" s="48" t="s">
        <v>73</v>
      </c>
      <c r="Q5" s="48" t="s">
        <v>76</v>
      </c>
      <c r="R5" s="48">
        <v>23</v>
      </c>
      <c r="S5" s="48">
        <v>10.482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0.00081597222222222227</v>
      </c>
      <c r="C109" s="56">
        <v>0.00020717592592592592</v>
      </c>
      <c r="D109" s="50">
        <v>4.1311655447968887</v>
      </c>
      <c r="E109" s="57">
        <v>7.3657370863301513E-08</v>
      </c>
      <c r="F109" s="57">
        <v>0.0073980496173045281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0.0028483796296296295</v>
      </c>
      <c r="C110" s="56">
        <v>0.001773148148148148</v>
      </c>
      <c r="D110" s="50">
        <v>0.17246409666692061</v>
      </c>
      <c r="E110" s="57">
        <v>7.7415430580980766E-09</v>
      </c>
      <c r="F110" s="57">
        <v>0.0074091851396056729</v>
      </c>
      <c r="G110" s="50">
        <v>1.5051970285651084</v>
      </c>
      <c r="H110" s="50">
        <v>1.5051970285651084</v>
      </c>
      <c r="I110" s="50"/>
      <c r="J110" s="50"/>
      <c r="K110" s="50"/>
      <c r="L110" s="50">
        <v>10.037183966212529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0.0055972222222222222</v>
      </c>
      <c r="C114" s="56">
        <v>0.000787037037037037</v>
      </c>
      <c r="D114" s="50">
        <v>1.7733217781891839</v>
      </c>
      <c r="E114" s="57">
        <v>2.8540440510097813E-08</v>
      </c>
      <c r="F114" s="57">
        <v>0.011715954179239953</v>
      </c>
      <c r="G114" s="50">
        <v>-0.74457802241700843</v>
      </c>
      <c r="H114" s="57">
        <v>0.0040096139332827258</v>
      </c>
      <c r="I114" s="50">
        <v>-6.2626747494950452</v>
      </c>
      <c r="J114" s="50">
        <v>-0.58306279759030588</v>
      </c>
      <c r="K114" s="50"/>
      <c r="L114" s="50"/>
      <c r="M114" s="50"/>
      <c r="N114" s="50">
        <v>-30.336892711405849</v>
      </c>
      <c r="O114" s="50"/>
    </row>
    <row r="115" spans="1:15" s="48" customFormat="1" ht="15">
      <c r="A115" s="48" t="s">
        <v>93</v>
      </c>
      <c r="B115" s="55">
        <v>0.0071851851851851851</v>
      </c>
      <c r="C115" s="56">
        <v>0.00020717592592592592</v>
      </c>
      <c r="D115" s="50">
        <v>11.572011718009684</v>
      </c>
      <c r="E115" s="57">
        <v>2.0659045583547397E-07</v>
      </c>
      <c r="F115" s="57">
        <v>0.011724684121356497</v>
      </c>
      <c r="G115" s="50">
        <v>0</v>
      </c>
      <c r="H115" s="57">
        <v>0.0040348830937511253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7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4894</v>
      </c>
      <c r="E5" s="48">
        <v>102</v>
      </c>
      <c r="F5" s="48" t="s">
        <v>62</v>
      </c>
      <c r="G5" s="48" t="s">
        <v>16</v>
      </c>
      <c r="I5" s="48" t="s">
        <v>65</v>
      </c>
      <c r="J5" s="53">
        <v>0.0091585076944444444</v>
      </c>
      <c r="K5" s="54">
        <v>44914.62444482639</v>
      </c>
      <c r="L5" s="54">
        <v>44914.930632291667</v>
      </c>
      <c r="M5" s="54">
        <v>44914.939790798613</v>
      </c>
      <c r="N5" s="48" t="s">
        <v>71</v>
      </c>
      <c r="O5" s="48" t="s">
        <v>73</v>
      </c>
      <c r="Q5" s="48" t="s">
        <v>76</v>
      </c>
      <c r="R5" s="48">
        <v>24</v>
      </c>
      <c r="S5" s="48">
        <v>10.119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0.00081597222222222227</v>
      </c>
      <c r="C109" s="56">
        <v>0.00020717592592592592</v>
      </c>
      <c r="D109" s="50">
        <v>4.1344182852779348</v>
      </c>
      <c r="E109" s="57">
        <v>7.3739529393486081E-08</v>
      </c>
      <c r="F109" s="57">
        <v>0.0073833604246032669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0.0028229166666666667</v>
      </c>
      <c r="C110" s="56">
        <v>0.0017696759259259258</v>
      </c>
      <c r="D110" s="50">
        <v>0.1142063854600682</v>
      </c>
      <c r="E110" s="57">
        <v>5.4314329998231486E-09</v>
      </c>
      <c r="F110" s="57">
        <v>0.0073745350424398509</v>
      </c>
      <c r="G110" s="50">
        <v>-1.1953069680856743</v>
      </c>
      <c r="H110" s="50">
        <v>-1.1953069680856743</v>
      </c>
      <c r="I110" s="50"/>
      <c r="J110" s="50"/>
      <c r="K110" s="50"/>
      <c r="L110" s="50">
        <v>3.1912096387479876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0.005611111111111111</v>
      </c>
      <c r="C114" s="56">
        <v>0.00079166666666666665</v>
      </c>
      <c r="D114" s="50">
        <v>1.7148885787589874</v>
      </c>
      <c r="E114" s="57">
        <v>2.784285902254424E-08</v>
      </c>
      <c r="F114" s="57">
        <v>0.011730989604434174</v>
      </c>
      <c r="G114" s="50">
        <v>-1.4510575418339444</v>
      </c>
      <c r="H114" s="57">
        <v>0.0040101001453111771</v>
      </c>
      <c r="I114" s="50">
        <v>-6.3034939561544823</v>
      </c>
      <c r="J114" s="50">
        <v>-1.3359727051907941</v>
      </c>
      <c r="K114" s="50"/>
      <c r="L114" s="50"/>
      <c r="M114" s="50"/>
      <c r="N114" s="50">
        <v>-31.158222332561877</v>
      </c>
      <c r="O114" s="50"/>
    </row>
    <row r="115" spans="1:15" s="48" customFormat="1" ht="15">
      <c r="A115" s="48" t="s">
        <v>93</v>
      </c>
      <c r="B115" s="55">
        <v>0.0071909722222222219</v>
      </c>
      <c r="C115" s="56">
        <v>0.00020717592592592592</v>
      </c>
      <c r="D115" s="50">
        <v>11.54459194426644</v>
      </c>
      <c r="E115" s="57">
        <v>2.0676742944088508E-07</v>
      </c>
      <c r="F115" s="57">
        <v>0.011748036681662842</v>
      </c>
      <c r="G115" s="50">
        <v>0</v>
      </c>
      <c r="H115" s="57">
        <v>0.004035538135558501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8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4895</v>
      </c>
      <c r="E5" s="48">
        <v>135</v>
      </c>
      <c r="F5" s="48" t="s">
        <v>62</v>
      </c>
      <c r="G5" s="48" t="s">
        <v>16</v>
      </c>
      <c r="I5" s="48" t="s">
        <v>65</v>
      </c>
      <c r="J5" s="53">
        <v>0.0091066295601851845</v>
      </c>
      <c r="K5" s="54">
        <v>44914.624444918983</v>
      </c>
      <c r="L5" s="54">
        <v>44914.939812245371</v>
      </c>
      <c r="M5" s="54">
        <v>44914.948918877315</v>
      </c>
      <c r="N5" s="48" t="s">
        <v>71</v>
      </c>
      <c r="O5" s="48" t="s">
        <v>73</v>
      </c>
      <c r="Q5" s="48" t="s">
        <v>76</v>
      </c>
      <c r="R5" s="48">
        <v>25</v>
      </c>
      <c r="S5" s="48">
        <v>9.542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0.00081365740740740736</v>
      </c>
      <c r="C109" s="56">
        <v>0.00020717592592592592</v>
      </c>
      <c r="D109" s="50">
        <v>4.1230989424937068</v>
      </c>
      <c r="E109" s="57">
        <v>7.376635156373938E-08</v>
      </c>
      <c r="F109" s="57">
        <v>0.0074050074435205527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0.0028657407407407407</v>
      </c>
      <c r="C110" s="56">
        <v>0.0017777777777777779</v>
      </c>
      <c r="D110" s="50">
        <v>0.12847527842075321</v>
      </c>
      <c r="E110" s="57">
        <v>5.5063221394514677E-09</v>
      </c>
      <c r="F110" s="57">
        <v>0.0073912238471153325</v>
      </c>
      <c r="G110" s="50">
        <v>-1.861388595534863</v>
      </c>
      <c r="H110" s="50">
        <v>-1.861388595534863</v>
      </c>
      <c r="I110" s="50"/>
      <c r="J110" s="50"/>
      <c r="K110" s="50"/>
      <c r="L110" s="50">
        <v>1.5026441979383014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0.0055949074074074078</v>
      </c>
      <c r="C114" s="56">
        <v>0.00079976851851851856</v>
      </c>
      <c r="D114" s="50">
        <v>0.9904927252046356</v>
      </c>
      <c r="E114" s="57">
        <v>1.6040273185120531E-08</v>
      </c>
      <c r="F114" s="57">
        <v>0.011856151190633326</v>
      </c>
      <c r="G114" s="50">
        <v>9.1658088447073016</v>
      </c>
      <c r="H114" s="57">
        <v>0.0040096401178610578</v>
      </c>
      <c r="I114" s="50">
        <v>-6.3862292566059242</v>
      </c>
      <c r="J114" s="50">
        <v>10.002197882037336</v>
      </c>
      <c r="K114" s="50"/>
      <c r="L114" s="50"/>
      <c r="M114" s="50"/>
      <c r="N114" s="50">
        <v>-18.789710165297507</v>
      </c>
      <c r="O114" s="50"/>
    </row>
    <row r="115" spans="1:15" s="48" customFormat="1" ht="15">
      <c r="A115" s="48" t="s">
        <v>93</v>
      </c>
      <c r="B115" s="55">
        <v>0.0071701388888888891</v>
      </c>
      <c r="C115" s="56">
        <v>0.00020717592592592592</v>
      </c>
      <c r="D115" s="50">
        <v>11.550572610767281</v>
      </c>
      <c r="E115" s="57">
        <v>2.0617147198690192E-07</v>
      </c>
      <c r="F115" s="57">
        <v>0.011748466988002935</v>
      </c>
      <c r="G115" s="50">
        <v>0</v>
      </c>
      <c r="H115" s="57">
        <v>0.0040354111787935035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29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4896</v>
      </c>
      <c r="E5" s="48">
        <v>135</v>
      </c>
      <c r="F5" s="48" t="s">
        <v>62</v>
      </c>
      <c r="G5" s="48" t="s">
        <v>16</v>
      </c>
      <c r="I5" s="48" t="s">
        <v>65</v>
      </c>
      <c r="J5" s="53">
        <v>0.0091491313599537036</v>
      </c>
      <c r="K5" s="54">
        <v>44914.624444976849</v>
      </c>
      <c r="L5" s="54">
        <v>44914.948940381946</v>
      </c>
      <c r="M5" s="54">
        <v>44914.958089513886</v>
      </c>
      <c r="N5" s="48" t="s">
        <v>71</v>
      </c>
      <c r="O5" s="48" t="s">
        <v>73</v>
      </c>
      <c r="Q5" s="48" t="s">
        <v>76</v>
      </c>
      <c r="R5" s="48">
        <v>26</v>
      </c>
      <c r="S5" s="48">
        <v>9.634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0.00081481481481481476</v>
      </c>
      <c r="C109" s="56">
        <v>0.00020717592592592592</v>
      </c>
      <c r="D109" s="50">
        <v>4.12817017657002</v>
      </c>
      <c r="E109" s="57">
        <v>7.387695454757395E-08</v>
      </c>
      <c r="F109" s="57">
        <v>0.0073616195164372122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0.0028576388888888887</v>
      </c>
      <c r="C110" s="56">
        <v>0.0017881944444444445</v>
      </c>
      <c r="D110" s="50">
        <v>0.17534448583144546</v>
      </c>
      <c r="E110" s="57">
        <v>7.3262281079481672E-09</v>
      </c>
      <c r="F110" s="57">
        <v>0.0073744191294229751</v>
      </c>
      <c r="G110" s="50">
        <v>1.738695263614698</v>
      </c>
      <c r="H110" s="50">
        <v>1.738695263614698</v>
      </c>
      <c r="I110" s="50"/>
      <c r="J110" s="50"/>
      <c r="K110" s="50"/>
      <c r="L110" s="50">
        <v>10.629118999317569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0.0056087962962962966</v>
      </c>
      <c r="C114" s="56">
        <v>0.00080324074074074076</v>
      </c>
      <c r="D114" s="50">
        <v>1.1187488859201233</v>
      </c>
      <c r="E114" s="57">
        <v>1.8093704653557137E-08</v>
      </c>
      <c r="F114" s="57">
        <v>0.011916561638503161</v>
      </c>
      <c r="G114" s="50">
        <v>9.1710281558858853</v>
      </c>
      <c r="H114" s="57">
        <v>0.0040191601452174456</v>
      </c>
      <c r="I114" s="50">
        <v>-4.9399879710508854</v>
      </c>
      <c r="J114" s="50">
        <v>9.9588351023542785</v>
      </c>
      <c r="K114" s="50"/>
      <c r="L114" s="50"/>
      <c r="M114" s="50"/>
      <c r="N114" s="50">
        <v>-18.837013481470969</v>
      </c>
      <c r="O114" s="50"/>
    </row>
    <row r="115" spans="1:15" s="48" customFormat="1" ht="15">
      <c r="A115" s="48" t="s">
        <v>93</v>
      </c>
      <c r="B115" s="55">
        <v>0.0071678240740740739</v>
      </c>
      <c r="C115" s="56">
        <v>0.00020717592592592592</v>
      </c>
      <c r="D115" s="50">
        <v>11.536427219122411</v>
      </c>
      <c r="E115" s="57">
        <v>2.0593901766535675E-07</v>
      </c>
      <c r="F115" s="57">
        <v>0.011808267683109131</v>
      </c>
      <c r="G115" s="50">
        <v>0</v>
      </c>
      <c r="H115" s="57">
        <v>0.0040391133164142433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4870</v>
      </c>
      <c r="E5" s="48" t="s">
        <v>22</v>
      </c>
      <c r="F5" s="48" t="s">
        <v>62</v>
      </c>
      <c r="G5" s="48" t="s">
        <v>16</v>
      </c>
      <c r="I5" s="48" t="s">
        <v>65</v>
      </c>
      <c r="J5" s="53">
        <v>0.0097463526030092586</v>
      </c>
      <c r="K5" s="54">
        <v>44914.495357939813</v>
      </c>
      <c r="L5" s="54">
        <v>44914.6759421875</v>
      </c>
      <c r="M5" s="54">
        <v>44914.685688541664</v>
      </c>
      <c r="N5" s="48" t="s">
        <v>71</v>
      </c>
      <c r="O5" s="48" t="s">
        <v>73</v>
      </c>
      <c r="Q5" s="48" t="s">
        <v>76</v>
      </c>
      <c r="R5" s="48">
        <v>1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4.1889271937960624</v>
      </c>
      <c r="E109" s="57">
        <v>7.4924115837019215E-08</v>
      </c>
      <c r="F109" s="57">
        <v>0.0073986051301796257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0.0026469907407407406</v>
      </c>
      <c r="C110" s="56">
        <v>0.0013125</v>
      </c>
      <c r="D110" s="50">
        <v>3.6257534719591122</v>
      </c>
      <c r="E110" s="57">
        <v>9.9482459691178688E-08</v>
      </c>
      <c r="F110" s="57">
        <v>0.0074127736238222969</v>
      </c>
      <c r="G110" s="50">
        <v>1.915022276952838</v>
      </c>
      <c r="H110" s="50">
        <v>1.915022276952838</v>
      </c>
      <c r="I110" s="50"/>
      <c r="J110" s="50"/>
      <c r="K110" s="50"/>
      <c r="L110" s="50">
        <v>11.076120821217671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0.0056909722222222223</v>
      </c>
      <c r="C114" s="56">
        <v>0.0010763888888888889</v>
      </c>
      <c r="D114" s="50">
        <v>2.0512047767119213</v>
      </c>
      <c r="E114" s="57">
        <v>3.9561135157682018E-08</v>
      </c>
      <c r="F114" s="57">
        <v>0.011818632300027143</v>
      </c>
      <c r="G114" s="50">
        <v>1.9338742186274516</v>
      </c>
      <c r="H114" s="57">
        <v>0.0040015897271452579</v>
      </c>
      <c r="I114" s="50">
        <v>-9.7795876750002</v>
      </c>
      <c r="J114" s="50">
        <v>2.3956547728608668</v>
      </c>
      <c r="K114" s="50"/>
      <c r="L114" s="50"/>
      <c r="M114" s="50"/>
      <c r="N114" s="50">
        <v>-27.087488036327976</v>
      </c>
      <c r="O114" s="50"/>
    </row>
    <row r="115" spans="1:15" s="48" customFormat="1" ht="15">
      <c r="A115" s="48" t="s">
        <v>93</v>
      </c>
      <c r="B115" s="55">
        <v>0.0071701388888888891</v>
      </c>
      <c r="C115" s="56">
        <v>0.00020717592592592592</v>
      </c>
      <c r="D115" s="50">
        <v>11.39531605226254</v>
      </c>
      <c r="E115" s="57">
        <v>2.0360439982608473E-07</v>
      </c>
      <c r="F115" s="57">
        <v>0.011795820666552544</v>
      </c>
      <c r="G115" s="50">
        <v>0</v>
      </c>
      <c r="H115" s="57">
        <v>0.0040411101178470738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0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4897</v>
      </c>
      <c r="E5" s="48">
        <v>135</v>
      </c>
      <c r="F5" s="48" t="s">
        <v>62</v>
      </c>
      <c r="G5" s="48" t="s">
        <v>16</v>
      </c>
      <c r="I5" s="48" t="s">
        <v>65</v>
      </c>
      <c r="J5" s="53">
        <v>0.0091353479837962964</v>
      </c>
      <c r="K5" s="54">
        <v>44914.624445081019</v>
      </c>
      <c r="L5" s="54">
        <v>44914.958111134256</v>
      </c>
      <c r="M5" s="54">
        <v>44914.967246481479</v>
      </c>
      <c r="N5" s="48" t="s">
        <v>71</v>
      </c>
      <c r="O5" s="48" t="s">
        <v>73</v>
      </c>
      <c r="Q5" s="48" t="s">
        <v>76</v>
      </c>
      <c r="R5" s="48">
        <v>27</v>
      </c>
      <c r="S5" s="48">
        <v>10.333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4.1309124876400585</v>
      </c>
      <c r="E109" s="57">
        <v>7.3898866315153374E-08</v>
      </c>
      <c r="F109" s="57">
        <v>0.0074079712218554482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0.0028518518518518519</v>
      </c>
      <c r="C110" s="56">
        <v>0.0017696759259259258</v>
      </c>
      <c r="D110" s="50">
        <v>0.10753897629177632</v>
      </c>
      <c r="E110" s="57">
        <v>4.9080303560599671E-09</v>
      </c>
      <c r="F110" s="57">
        <v>0.0074054873431545062</v>
      </c>
      <c r="G110" s="50">
        <v>-0.33529810342858291</v>
      </c>
      <c r="H110" s="50">
        <v>-0.33529810342858291</v>
      </c>
      <c r="I110" s="50"/>
      <c r="J110" s="50"/>
      <c r="K110" s="50"/>
      <c r="L110" s="50">
        <v>5.371394750910861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0.005611111111111111</v>
      </c>
      <c r="C114" s="56">
        <v>0.00079513888888888885</v>
      </c>
      <c r="D114" s="50">
        <v>1.3679794149608158</v>
      </c>
      <c r="E114" s="57">
        <v>2.2207488369144233E-08</v>
      </c>
      <c r="F114" s="57">
        <v>0.011882571401855927</v>
      </c>
      <c r="G114" s="50">
        <v>8.4078008556398576</v>
      </c>
      <c r="H114" s="57">
        <v>0.0040249216729112743</v>
      </c>
      <c r="I114" s="50">
        <v>-2.9442845403456763</v>
      </c>
      <c r="J114" s="50">
        <v>9.0764287726765467</v>
      </c>
      <c r="K114" s="50"/>
      <c r="L114" s="50"/>
      <c r="M114" s="50"/>
      <c r="N114" s="50">
        <v>-19.799607344486603</v>
      </c>
      <c r="O114" s="50"/>
    </row>
    <row r="115" spans="1:15" s="48" customFormat="1" ht="15">
      <c r="A115" s="48" t="s">
        <v>93</v>
      </c>
      <c r="B115" s="55">
        <v>0.0071689814814814819</v>
      </c>
      <c r="C115" s="56">
        <v>0.00020717592592592592</v>
      </c>
      <c r="D115" s="50">
        <v>11.544503803868013</v>
      </c>
      <c r="E115" s="57">
        <v>2.0600014543959145E-07</v>
      </c>
      <c r="F115" s="57">
        <v>0.01178349809647793</v>
      </c>
      <c r="G115" s="50">
        <v>0</v>
      </c>
      <c r="H115" s="57">
        <v>0.0040368071818892674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1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4898</v>
      </c>
      <c r="E5" s="48" t="s">
        <v>22</v>
      </c>
      <c r="F5" s="48" t="s">
        <v>62</v>
      </c>
      <c r="G5" s="48" t="s">
        <v>24</v>
      </c>
      <c r="I5" s="48" t="s">
        <v>65</v>
      </c>
      <c r="J5" s="53">
        <v>0.00910520710763889</v>
      </c>
      <c r="K5" s="54">
        <v>44914.62444521991</v>
      </c>
      <c r="L5" s="54">
        <v>44914.967268935186</v>
      </c>
      <c r="M5" s="54">
        <v>44914.976374143516</v>
      </c>
      <c r="N5" s="48" t="s">
        <v>71</v>
      </c>
      <c r="O5" s="48" t="s">
        <v>73</v>
      </c>
      <c r="Q5" s="48" t="s">
        <v>76</v>
      </c>
      <c r="R5" s="48">
        <v>28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4.1267890227176922</v>
      </c>
      <c r="E109" s="57">
        <v>7.38536475642504E-08</v>
      </c>
      <c r="F109" s="57">
        <v>0.0074060138531079978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0.002871527777777778</v>
      </c>
      <c r="C110" s="56">
        <v>0.0017175925925925926</v>
      </c>
      <c r="D110" s="50">
        <v>0.093433588335337867</v>
      </c>
      <c r="E110" s="57">
        <v>3.6227724628169715E-09</v>
      </c>
      <c r="F110" s="57">
        <v>0.00734322983892953</v>
      </c>
      <c r="G110" s="50">
        <v>-8.4774367728356346</v>
      </c>
      <c r="H110" s="50">
        <v>-8.4774367728356346</v>
      </c>
      <c r="I110" s="50"/>
      <c r="J110" s="50"/>
      <c r="K110" s="50"/>
      <c r="L110" s="50"/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0.0057152777777777775</v>
      </c>
      <c r="C114" s="56">
        <v>0.0011030092592592593</v>
      </c>
      <c r="D114" s="50">
        <v>0.057841341534352823</v>
      </c>
      <c r="E114" s="57">
        <v>1.4163825368892018E-09</v>
      </c>
      <c r="F114" s="57">
        <v>0.011789617931722122</v>
      </c>
      <c r="G114" s="50">
        <v>-1.0137745325239367</v>
      </c>
      <c r="H114" s="57">
        <v>0.0040138956243648246</v>
      </c>
      <c r="I114" s="50">
        <v>-5.9388116962669768</v>
      </c>
      <c r="J114" s="50">
        <v>-0.88143568805853567</v>
      </c>
      <c r="K114" s="50"/>
      <c r="L114" s="50"/>
      <c r="M114" s="50"/>
      <c r="N114" s="50"/>
      <c r="O114" s="50"/>
    </row>
    <row r="115" spans="1:15" s="48" customFormat="1" ht="15">
      <c r="A115" s="48" t="s">
        <v>93</v>
      </c>
      <c r="B115" s="55">
        <v>0.0071678240740740739</v>
      </c>
      <c r="C115" s="56">
        <v>0.00020717592592592592</v>
      </c>
      <c r="D115" s="50">
        <v>11.5407488199969</v>
      </c>
      <c r="E115" s="57">
        <v>2.06784302362354E-07</v>
      </c>
      <c r="F115" s="57">
        <v>0.011801582075073322</v>
      </c>
      <c r="G115" s="50">
        <v>0</v>
      </c>
      <c r="H115" s="57">
        <v>0.0040378758084440858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2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4899</v>
      </c>
      <c r="E5" s="48" t="s">
        <v>20</v>
      </c>
      <c r="F5" s="48" t="s">
        <v>62</v>
      </c>
      <c r="G5" s="48" t="s">
        <v>19</v>
      </c>
      <c r="I5" s="48" t="s">
        <v>65</v>
      </c>
      <c r="J5" s="53">
        <v>0.0091002546875</v>
      </c>
      <c r="K5" s="54">
        <v>44914.62739814815</v>
      </c>
      <c r="L5" s="54">
        <v>44914.976395162033</v>
      </c>
      <c r="M5" s="54">
        <v>44914.985495416666</v>
      </c>
      <c r="N5" s="48" t="s">
        <v>71</v>
      </c>
      <c r="O5" s="48" t="s">
        <v>73</v>
      </c>
      <c r="Q5" s="48" t="s">
        <v>76</v>
      </c>
      <c r="R5" s="48">
        <v>29</v>
      </c>
      <c r="S5" s="48">
        <v>0.519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4.132966471721363</v>
      </c>
      <c r="E109" s="57">
        <v>7.3980554384002151E-08</v>
      </c>
      <c r="F109" s="57">
        <v>0.0073685427091470532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0.0025914351851851853</v>
      </c>
      <c r="C110" s="56">
        <v>0.0010590277777777779</v>
      </c>
      <c r="D110" s="50">
        <v>2.0966773229135729</v>
      </c>
      <c r="E110" s="57">
        <v>5.3077715140200912E-08</v>
      </c>
      <c r="F110" s="57">
        <v>0.007367410627477658</v>
      </c>
      <c r="G110" s="50">
        <v>-0.15363711850235884</v>
      </c>
      <c r="H110" s="50">
        <v>-0.15363711850235884</v>
      </c>
      <c r="I110" s="50">
        <v>6.86</v>
      </c>
      <c r="J110" s="50"/>
      <c r="K110" s="50"/>
      <c r="L110" s="50">
        <v>5.8319185792959507</v>
      </c>
      <c r="M110" s="50">
        <v>1.0280814207040496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0.005611111111111111</v>
      </c>
      <c r="C114" s="56">
        <v>0.00079050925925925925</v>
      </c>
      <c r="D114" s="50">
        <v>6.0990351126976963</v>
      </c>
      <c r="E114" s="57">
        <v>1.0002565615147721E-07</v>
      </c>
      <c r="F114" s="57">
        <v>0.011706455278469165</v>
      </c>
      <c r="G114" s="50">
        <v>-4.24961949914171</v>
      </c>
      <c r="H114" s="57">
        <v>0.0040146559556593891</v>
      </c>
      <c r="I114" s="50">
        <v>-5.2222772623370384</v>
      </c>
      <c r="J114" s="50">
        <v>-4.3605138021149052</v>
      </c>
      <c r="K114" s="50">
        <v>-33.55</v>
      </c>
      <c r="L114" s="50"/>
      <c r="M114" s="50"/>
      <c r="N114" s="50">
        <v>-34.457614687783312</v>
      </c>
      <c r="O114" s="50">
        <v>0.90761468778331533</v>
      </c>
    </row>
    <row r="115" spans="1:15" s="48" customFormat="1" ht="15">
      <c r="A115" s="48" t="s">
        <v>93</v>
      </c>
      <c r="B115" s="55">
        <v>0.0071655092592592595</v>
      </c>
      <c r="C115" s="56">
        <v>0.00020717592592592592</v>
      </c>
      <c r="D115" s="50">
        <v>11.567096832492416</v>
      </c>
      <c r="E115" s="57">
        <v>2.064228600300019E-07</v>
      </c>
      <c r="F115" s="57">
        <v>0.011756415571321064</v>
      </c>
      <c r="G115" s="50">
        <v>0</v>
      </c>
      <c r="H115" s="57">
        <v>0.0040357316653723569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3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4900</v>
      </c>
      <c r="E5" s="48">
        <v>124</v>
      </c>
      <c r="F5" s="48" t="s">
        <v>62</v>
      </c>
      <c r="G5" s="48" t="s">
        <v>16</v>
      </c>
      <c r="I5" s="48" t="s">
        <v>65</v>
      </c>
      <c r="J5" s="53">
        <v>0.0091805245844907412</v>
      </c>
      <c r="K5" s="54">
        <v>44914.627403472223</v>
      </c>
      <c r="L5" s="54">
        <v>44914.98549608796</v>
      </c>
      <c r="M5" s="54">
        <v>44914.994676608796</v>
      </c>
      <c r="N5" s="48" t="s">
        <v>71</v>
      </c>
      <c r="O5" s="48" t="s">
        <v>73</v>
      </c>
      <c r="Q5" s="48" t="s">
        <v>76</v>
      </c>
      <c r="R5" s="48">
        <v>30</v>
      </c>
      <c r="S5" s="48">
        <v>9.576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4.1284916578482544</v>
      </c>
      <c r="E109" s="57">
        <v>7.3869503172411739E-08</v>
      </c>
      <c r="F109" s="57">
        <v>0.0074049578363138517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0.0028391203703703703</v>
      </c>
      <c r="C110" s="56">
        <v>0.0017789351851851853</v>
      </c>
      <c r="D110" s="50">
        <v>0.15544491560177628</v>
      </c>
      <c r="E110" s="57">
        <v>6.9574038223637083E-09</v>
      </c>
      <c r="F110" s="57">
        <v>0.0074198665806290681</v>
      </c>
      <c r="G110" s="50">
        <v>2.0133462802589541</v>
      </c>
      <c r="H110" s="50">
        <v>2.0133462802589541</v>
      </c>
      <c r="I110" s="50"/>
      <c r="J110" s="50"/>
      <c r="K110" s="50"/>
      <c r="L110" s="50">
        <v>11.325379331200264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0.005627314814814815</v>
      </c>
      <c r="C114" s="56">
        <v>0.000792824074074074</v>
      </c>
      <c r="D114" s="50">
        <v>1.1064329748553277</v>
      </c>
      <c r="E114" s="57">
        <v>1.7777517092853552E-08</v>
      </c>
      <c r="F114" s="57">
        <v>0.011748723823154597</v>
      </c>
      <c r="G114" s="50">
        <v>-0.012924723935547888</v>
      </c>
      <c r="H114" s="57">
        <v>0.0040119019832775609</v>
      </c>
      <c r="I114" s="50">
        <v>-5.804468048844158</v>
      </c>
      <c r="J114" s="50">
        <v>0.18260173686867545</v>
      </c>
      <c r="K114" s="50"/>
      <c r="L114" s="50"/>
      <c r="M114" s="50"/>
      <c r="N114" s="50">
        <v>-29.501649403180593</v>
      </c>
      <c r="O114" s="50"/>
    </row>
    <row r="115" spans="1:15" s="48" customFormat="1" ht="15">
      <c r="A115" s="48" t="s">
        <v>93</v>
      </c>
      <c r="B115" s="55">
        <v>0.0071805555555555555</v>
      </c>
      <c r="C115" s="56">
        <v>0.00020717592592592592</v>
      </c>
      <c r="D115" s="50">
        <v>11.5425121778751</v>
      </c>
      <c r="E115" s="57">
        <v>2.0608605707659727E-07</v>
      </c>
      <c r="F115" s="57">
        <v>0.011748875674129239</v>
      </c>
      <c r="G115" s="50">
        <v>0</v>
      </c>
      <c r="H115" s="57">
        <v>0.0040353248977130418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4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2" width="20.7109375" customWidth="1"/>
    <col min="13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4901</v>
      </c>
      <c r="E5" s="48">
        <v>124</v>
      </c>
      <c r="F5" s="48" t="s">
        <v>62</v>
      </c>
      <c r="G5" s="48" t="s">
        <v>16</v>
      </c>
      <c r="I5" s="48" t="s">
        <v>65</v>
      </c>
      <c r="J5" s="53">
        <v>0.0092160968287037029</v>
      </c>
      <c r="K5" s="54">
        <v>44914.627407673608</v>
      </c>
      <c r="L5" s="54">
        <v>44914.99467709491</v>
      </c>
      <c r="M5" s="54">
        <v>44915.003893194444</v>
      </c>
      <c r="N5" s="48" t="s">
        <v>71</v>
      </c>
      <c r="O5" s="48" t="s">
        <v>73</v>
      </c>
      <c r="Q5" s="48" t="s">
        <v>76</v>
      </c>
      <c r="R5" s="48">
        <v>31</v>
      </c>
      <c r="S5" s="48">
        <v>9.956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0.0008125</v>
      </c>
      <c r="C109" s="56">
        <v>0.00020717592592592592</v>
      </c>
      <c r="D109" s="50">
        <v>4.1330150036997439</v>
      </c>
      <c r="E109" s="57">
        <v>7.3938468638398436E-08</v>
      </c>
      <c r="F109" s="57">
        <v>0.0073642926137739047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0.0029085648148148148</v>
      </c>
      <c r="C110" s="56">
        <v>0.0017280092592592592</v>
      </c>
      <c r="D110" s="50">
        <v>0.11789996716100151</v>
      </c>
      <c r="E110" s="57">
        <v>5.48774714013435E-09</v>
      </c>
      <c r="F110" s="57">
        <v>0.0073691991031021543</v>
      </c>
      <c r="G110" s="50">
        <v>0.66625398875008734</v>
      </c>
      <c r="H110" s="50">
        <v>0.66625398875008734</v>
      </c>
      <c r="I110" s="50"/>
      <c r="J110" s="50"/>
      <c r="K110" s="50"/>
      <c r="L110" s="50">
        <v>7.9104022543906805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0.0056956018518518519</v>
      </c>
      <c r="C114" s="56">
        <v>0.00078587962962962964</v>
      </c>
      <c r="D114" s="50">
        <v>1.0116297204434412</v>
      </c>
      <c r="E114" s="57">
        <v>1.6297821089761472E-08</v>
      </c>
      <c r="F114" s="57">
        <v>0.011770224814101577</v>
      </c>
      <c r="G114" s="50">
        <v>0.22396449309236566</v>
      </c>
      <c r="H114" s="57">
        <v>0.0040226844037030765</v>
      </c>
      <c r="I114" s="50">
        <v>-3.3119985424028275</v>
      </c>
      <c r="J114" s="50">
        <v>0.35118691635668137</v>
      </c>
      <c r="K114" s="50"/>
      <c r="L114" s="50"/>
      <c r="M114" s="50"/>
      <c r="N114" s="50">
        <v>-29.317744263663052</v>
      </c>
      <c r="O114" s="50"/>
    </row>
    <row r="115" spans="1:15" s="48" customFormat="1" ht="15">
      <c r="A115" s="48" t="s">
        <v>93</v>
      </c>
      <c r="B115" s="55">
        <v>0.0071805555555555555</v>
      </c>
      <c r="C115" s="56">
        <v>0.00020717592592592592</v>
      </c>
      <c r="D115" s="50">
        <v>11.535314883885766</v>
      </c>
      <c r="E115" s="57">
        <v>2.0593780022765542E-07</v>
      </c>
      <c r="F115" s="57">
        <v>0.011767589291930891</v>
      </c>
      <c r="G115" s="50">
        <v>0</v>
      </c>
      <c r="H115" s="57">
        <v>0.00403605180138633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5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4902</v>
      </c>
      <c r="E5" s="48">
        <v>124</v>
      </c>
      <c r="F5" s="48" t="s">
        <v>62</v>
      </c>
      <c r="G5" s="48" t="s">
        <v>16</v>
      </c>
      <c r="I5" s="48" t="s">
        <v>65</v>
      </c>
      <c r="J5" s="53">
        <v>0.0091385533680555554</v>
      </c>
      <c r="K5" s="54">
        <v>44914.627412465277</v>
      </c>
      <c r="L5" s="54">
        <v>44915.003915844907</v>
      </c>
      <c r="M5" s="54">
        <v>44915.01305439815</v>
      </c>
      <c r="N5" s="48" t="s">
        <v>71</v>
      </c>
      <c r="O5" s="48" t="s">
        <v>73</v>
      </c>
      <c r="Q5" s="48" t="s">
        <v>76</v>
      </c>
      <c r="R5" s="48">
        <v>32</v>
      </c>
      <c r="S5" s="48">
        <v>10.077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4.1225539029223688</v>
      </c>
      <c r="E109" s="57">
        <v>7.3785750922440548E-08</v>
      </c>
      <c r="F109" s="57">
        <v>0.007407720618032093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0.0028819444444444444</v>
      </c>
      <c r="C110" s="56">
        <v>0.0017488425925925926</v>
      </c>
      <c r="D110" s="50">
        <v>0.17763812625149891</v>
      </c>
      <c r="E110" s="57">
        <v>7.7469374544569457E-09</v>
      </c>
      <c r="F110" s="57">
        <v>0.0074145128942516812</v>
      </c>
      <c r="G110" s="50">
        <v>0.91691851918040967</v>
      </c>
      <c r="H110" s="50">
        <v>0.91691851918040967</v>
      </c>
      <c r="I110" s="50"/>
      <c r="J110" s="50"/>
      <c r="K110" s="50"/>
      <c r="L110" s="50">
        <v>8.5458550966231712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0.0056331018518518518</v>
      </c>
      <c r="C114" s="56">
        <v>0.000787037037037037</v>
      </c>
      <c r="D114" s="50">
        <v>1.0418271001165071</v>
      </c>
      <c r="E114" s="57">
        <v>1.667495769470713E-08</v>
      </c>
      <c r="F114" s="57">
        <v>0.0118064602339441</v>
      </c>
      <c r="G114" s="50">
        <v>0.16471479548618717</v>
      </c>
      <c r="H114" s="57">
        <v>0.0040283535432436316</v>
      </c>
      <c r="I114" s="50">
        <v>-2.4645467040739222</v>
      </c>
      <c r="J114" s="50">
        <v>0.25925289770802906</v>
      </c>
      <c r="K114" s="50"/>
      <c r="L114" s="50"/>
      <c r="M114" s="50"/>
      <c r="N114" s="50">
        <v>-29.418032667289847</v>
      </c>
      <c r="O114" s="50"/>
    </row>
    <row r="115" spans="1:15" s="48" customFormat="1" ht="15">
      <c r="A115" s="48" t="s">
        <v>93</v>
      </c>
      <c r="B115" s="55">
        <v>0.0071736111111111115</v>
      </c>
      <c r="C115" s="56">
        <v>0.00020717592592592592</v>
      </c>
      <c r="D115" s="50">
        <v>11.520926752175153</v>
      </c>
      <c r="E115" s="57">
        <v>2.0632285742975712E-07</v>
      </c>
      <c r="F115" s="57">
        <v>0.011804515855529144</v>
      </c>
      <c r="G115" s="50">
        <v>0</v>
      </c>
      <c r="H115" s="57">
        <v>0.0040383061373244159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6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4903</v>
      </c>
      <c r="E5" s="48">
        <v>129</v>
      </c>
      <c r="F5" s="48" t="s">
        <v>62</v>
      </c>
      <c r="G5" s="48" t="s">
        <v>16</v>
      </c>
      <c r="I5" s="48" t="s">
        <v>65</v>
      </c>
      <c r="J5" s="53">
        <v>0.0091632461643518515</v>
      </c>
      <c r="K5" s="54">
        <v>44914.627416724536</v>
      </c>
      <c r="L5" s="54">
        <v>44915.013055613425</v>
      </c>
      <c r="M5" s="54">
        <v>44915.022218854167</v>
      </c>
      <c r="N5" s="48" t="s">
        <v>71</v>
      </c>
      <c r="O5" s="48" t="s">
        <v>73</v>
      </c>
      <c r="Q5" s="48" t="s">
        <v>76</v>
      </c>
      <c r="R5" s="48">
        <v>33</v>
      </c>
      <c r="S5" s="48">
        <v>10.072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4.1203831296543871</v>
      </c>
      <c r="E109" s="57">
        <v>7.3733994367526691E-08</v>
      </c>
      <c r="F109" s="57">
        <v>0.0074060259051483375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0.0026238425925925925</v>
      </c>
      <c r="C110" s="56">
        <v>0.0014004629629629629</v>
      </c>
      <c r="D110" s="50">
        <v>0.79394647883441394</v>
      </c>
      <c r="E110" s="57">
        <v>2.509845303124369E-08</v>
      </c>
      <c r="F110" s="57">
        <v>0.0074047939046598251</v>
      </c>
      <c r="G110" s="50">
        <v>-0.1663510908942456</v>
      </c>
      <c r="H110" s="50">
        <v>-0.1663510908942456</v>
      </c>
      <c r="I110" s="50"/>
      <c r="J110" s="50"/>
      <c r="K110" s="50"/>
      <c r="L110" s="50">
        <v>5.7996877332379935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0.0056168981481481478</v>
      </c>
      <c r="C114" s="56">
        <v>0.00079861111111111116</v>
      </c>
      <c r="D114" s="50">
        <v>14.904993691870102</v>
      </c>
      <c r="E114" s="57">
        <v>2.507375687247657E-07</v>
      </c>
      <c r="F114" s="57">
        <v>0.011802802346833417</v>
      </c>
      <c r="G114" s="50">
        <v>-0.12136863041667389</v>
      </c>
      <c r="H114" s="57">
        <v>0.0039842033009852718</v>
      </c>
      <c r="I114" s="50">
        <v>-13.33964835726742</v>
      </c>
      <c r="J114" s="50">
        <v>0.32178068475027677</v>
      </c>
      <c r="K114" s="50"/>
      <c r="L114" s="50"/>
      <c r="M114" s="50"/>
      <c r="N114" s="50">
        <v>-29.349822748513766</v>
      </c>
      <c r="O114" s="50"/>
    </row>
    <row r="115" spans="1:15" s="48" customFormat="1" ht="15">
      <c r="A115" s="48" t="s">
        <v>93</v>
      </c>
      <c r="B115" s="55">
        <v>0.0071840277777777779</v>
      </c>
      <c r="C115" s="56">
        <v>0.00020717592592592592</v>
      </c>
      <c r="D115" s="50">
        <v>11.510175429173211</v>
      </c>
      <c r="E115" s="57">
        <v>2.0547240895652575E-07</v>
      </c>
      <c r="F115" s="57">
        <v>0.011804235010669779</v>
      </c>
      <c r="G115" s="50">
        <v>0</v>
      </c>
      <c r="H115" s="57">
        <v>0.0040380697312421675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7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4904</v>
      </c>
      <c r="E5" s="48">
        <v>129</v>
      </c>
      <c r="F5" s="48" t="s">
        <v>62</v>
      </c>
      <c r="G5" s="48" t="s">
        <v>16</v>
      </c>
      <c r="I5" s="48" t="s">
        <v>65</v>
      </c>
      <c r="J5" s="53">
        <v>0.0091542025868055557</v>
      </c>
      <c r="K5" s="54">
        <v>44914.628134710649</v>
      </c>
      <c r="L5" s="54">
        <v>44915.022220162035</v>
      </c>
      <c r="M5" s="54">
        <v>44915.031374363425</v>
      </c>
      <c r="N5" s="48" t="s">
        <v>71</v>
      </c>
      <c r="O5" s="48" t="s">
        <v>73</v>
      </c>
      <c r="Q5" s="48" t="s">
        <v>76</v>
      </c>
      <c r="R5" s="48">
        <v>34</v>
      </c>
      <c r="S5" s="48">
        <v>10.189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0.00081481481481481476</v>
      </c>
      <c r="C109" s="56">
        <v>0.00020717592592592592</v>
      </c>
      <c r="D109" s="50">
        <v>4.1178359157266193</v>
      </c>
      <c r="E109" s="57">
        <v>7.36986584416259E-08</v>
      </c>
      <c r="F109" s="57">
        <v>0.0074069115675976334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0.0026319444444444446</v>
      </c>
      <c r="C110" s="56">
        <v>0.0015567129629629629</v>
      </c>
      <c r="D110" s="50">
        <v>0.91422056249928119</v>
      </c>
      <c r="E110" s="57">
        <v>2.9387326253215869E-08</v>
      </c>
      <c r="F110" s="57">
        <v>0.0074063750075237028</v>
      </c>
      <c r="G110" s="50">
        <v>-0.072440459027212079</v>
      </c>
      <c r="H110" s="50">
        <v>-0.072440459027212079</v>
      </c>
      <c r="I110" s="50"/>
      <c r="J110" s="50"/>
      <c r="K110" s="50"/>
      <c r="L110" s="50">
        <v>6.0377580251668466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0.0056215277777777774</v>
      </c>
      <c r="C114" s="56">
        <v>0.0008125</v>
      </c>
      <c r="D114" s="50">
        <v>16.135195830427264</v>
      </c>
      <c r="E114" s="57">
        <v>2.7827486181499077E-07</v>
      </c>
      <c r="F114" s="57">
        <v>0.011802276363839931</v>
      </c>
      <c r="G114" s="50">
        <v>-0.23039862411911027</v>
      </c>
      <c r="H114" s="57">
        <v>0.0039752545542922771</v>
      </c>
      <c r="I114" s="50">
        <v>-15.617210688136929</v>
      </c>
      <c r="J114" s="50">
        <v>0.28243605918220566</v>
      </c>
      <c r="K114" s="50"/>
      <c r="L114" s="50"/>
      <c r="M114" s="50"/>
      <c r="N114" s="50">
        <v>-29.392742766016706</v>
      </c>
      <c r="O114" s="50"/>
    </row>
    <row r="115" spans="1:15" s="48" customFormat="1" ht="15">
      <c r="A115" s="48" t="s">
        <v>93</v>
      </c>
      <c r="B115" s="55">
        <v>0.0071840277777777779</v>
      </c>
      <c r="C115" s="56">
        <v>0.00020717592592592592</v>
      </c>
      <c r="D115" s="50">
        <v>11.480082486059391</v>
      </c>
      <c r="E115" s="57">
        <v>2.0484178434496077E-07</v>
      </c>
      <c r="F115" s="57">
        <v>0.011804996218726457</v>
      </c>
      <c r="G115" s="50">
        <v>0</v>
      </c>
      <c r="H115" s="57">
        <v>0.0040383218778857312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8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4905</v>
      </c>
      <c r="E5" s="48">
        <v>129</v>
      </c>
      <c r="F5" s="48" t="s">
        <v>62</v>
      </c>
      <c r="G5" s="48" t="s">
        <v>16</v>
      </c>
      <c r="I5" s="48" t="s">
        <v>65</v>
      </c>
      <c r="J5" s="53">
        <v>0.0091422766678240733</v>
      </c>
      <c r="K5" s="54">
        <v>44914.629897222221</v>
      </c>
      <c r="L5" s="54">
        <v>44915.031375196762</v>
      </c>
      <c r="M5" s="54">
        <v>44915.040517465277</v>
      </c>
      <c r="N5" s="48" t="s">
        <v>71</v>
      </c>
      <c r="O5" s="48" t="s">
        <v>73</v>
      </c>
      <c r="Q5" s="48" t="s">
        <v>76</v>
      </c>
      <c r="R5" s="48">
        <v>35</v>
      </c>
      <c r="S5" s="48">
        <v>10.427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0.00082060185185185187</v>
      </c>
      <c r="C109" s="56">
        <v>0.00020717592592592592</v>
      </c>
      <c r="D109" s="50">
        <v>4.111764116428275</v>
      </c>
      <c r="E109" s="57">
        <v>7.35667015199824E-08</v>
      </c>
      <c r="F109" s="57">
        <v>0.0074054465400915735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0.0026203703703703706</v>
      </c>
      <c r="C110" s="56">
        <v>0.0016597222222222222</v>
      </c>
      <c r="D110" s="50">
        <v>0.70952964901858384</v>
      </c>
      <c r="E110" s="57">
        <v>2.4445119245161967E-08</v>
      </c>
      <c r="F110" s="57">
        <v>0.0074045044310685117</v>
      </c>
      <c r="G110" s="50">
        <v>-0.12721839499629795</v>
      </c>
      <c r="H110" s="50">
        <v>-0.12721839499629795</v>
      </c>
      <c r="I110" s="50"/>
      <c r="J110" s="50"/>
      <c r="K110" s="50"/>
      <c r="L110" s="50">
        <v>5.8988919676379732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0.005596064814814815</v>
      </c>
      <c r="C114" s="56">
        <v>0.0008125</v>
      </c>
      <c r="D114" s="50">
        <v>13.705713099968435</v>
      </c>
      <c r="E114" s="57">
        <v>2.3637226902563253E-07</v>
      </c>
      <c r="F114" s="57">
        <v>0.011760771276771749</v>
      </c>
      <c r="G114" s="50">
        <v>-0.25013810680951654</v>
      </c>
      <c r="H114" s="57">
        <v>0.0039773599541223763</v>
      </c>
      <c r="I114" s="50">
        <v>-14.507687269216586</v>
      </c>
      <c r="J114" s="50">
        <v>0.22381863334597502</v>
      </c>
      <c r="K114" s="50"/>
      <c r="L114" s="50"/>
      <c r="M114" s="50"/>
      <c r="N114" s="50">
        <v>-29.456686974572346</v>
      </c>
      <c r="O114" s="50"/>
    </row>
    <row r="115" spans="1:15" s="48" customFormat="1" ht="15">
      <c r="A115" s="48" t="s">
        <v>93</v>
      </c>
      <c r="B115" s="55">
        <v>0.0071863425925925923</v>
      </c>
      <c r="C115" s="56">
        <v>0.00020717592592592592</v>
      </c>
      <c r="D115" s="50">
        <v>11.485544503845279</v>
      </c>
      <c r="E115" s="57">
        <v>2.0573407743221224E-07</v>
      </c>
      <c r="F115" s="57">
        <v>0.011763713829878205</v>
      </c>
      <c r="G115" s="50">
        <v>0</v>
      </c>
      <c r="H115" s="57">
        <v>0.0040359116988961342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39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4906</v>
      </c>
      <c r="E5" s="48">
        <v>132</v>
      </c>
      <c r="F5" s="48" t="s">
        <v>62</v>
      </c>
      <c r="G5" s="48" t="s">
        <v>16</v>
      </c>
      <c r="I5" s="48" t="s">
        <v>65</v>
      </c>
      <c r="J5" s="53">
        <v>0.0091640807314814811</v>
      </c>
      <c r="K5" s="54">
        <v>44914.629902071756</v>
      </c>
      <c r="L5" s="54">
        <v>44915.040538831017</v>
      </c>
      <c r="M5" s="54">
        <v>44915.049702905089</v>
      </c>
      <c r="N5" s="48" t="s">
        <v>71</v>
      </c>
      <c r="O5" s="48" t="s">
        <v>73</v>
      </c>
      <c r="Q5" s="48" t="s">
        <v>76</v>
      </c>
      <c r="R5" s="48">
        <v>36</v>
      </c>
      <c r="S5" s="48">
        <v>9.571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0.00081481481481481476</v>
      </c>
      <c r="C109" s="56">
        <v>0.00020717592592592592</v>
      </c>
      <c r="D109" s="50">
        <v>4.1135948580025348</v>
      </c>
      <c r="E109" s="57">
        <v>7.3615581685215446E-08</v>
      </c>
      <c r="F109" s="57">
        <v>0.0073899092606024095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0.0028518518518518519</v>
      </c>
      <c r="C110" s="56">
        <v>0.0017847222222222223</v>
      </c>
      <c r="D110" s="50">
        <v>0.11082425810051259</v>
      </c>
      <c r="E110" s="57">
        <v>4.6721743697841772E-09</v>
      </c>
      <c r="F110" s="57">
        <v>0.0073421881962485681</v>
      </c>
      <c r="G110" s="50">
        <v>-6.4575981478223188</v>
      </c>
      <c r="H110" s="50">
        <v>-6.4575981478223188</v>
      </c>
      <c r="I110" s="50"/>
      <c r="J110" s="50"/>
      <c r="K110" s="50"/>
      <c r="L110" s="50">
        <v>-10.149081790111106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0.00559375</v>
      </c>
      <c r="C114" s="56">
        <v>0.00079166666666666665</v>
      </c>
      <c r="D114" s="50">
        <v>0.5587414664809478</v>
      </c>
      <c r="E114" s="57">
        <v>9.1719091113804784E-09</v>
      </c>
      <c r="F114" s="57">
        <v>0.011778399158103347</v>
      </c>
      <c r="G114" s="50">
        <v>-2.3943981998303387</v>
      </c>
      <c r="H114" s="57">
        <v>0.0040073298768487191</v>
      </c>
      <c r="I114" s="50">
        <v>-7.85451793035552</v>
      </c>
      <c r="J114" s="50">
        <v>-2.29067392142175</v>
      </c>
      <c r="K114" s="50"/>
      <c r="L114" s="50"/>
      <c r="M114" s="50"/>
      <c r="N114" s="50">
        <v>-32.199680786393579</v>
      </c>
      <c r="O114" s="50"/>
    </row>
    <row r="115" spans="1:15" s="48" customFormat="1" ht="15">
      <c r="A115" s="48" t="s">
        <v>93</v>
      </c>
      <c r="B115" s="55">
        <v>0.0071655092592592595</v>
      </c>
      <c r="C115" s="56">
        <v>0.00020717592592592592</v>
      </c>
      <c r="D115" s="50">
        <v>11.483063000113169</v>
      </c>
      <c r="E115" s="57">
        <v>2.0492342443660376E-07</v>
      </c>
      <c r="F115" s="57">
        <v>0.01180666902516319</v>
      </c>
      <c r="G115" s="50">
        <v>0</v>
      </c>
      <c r="H115" s="57">
        <v>0.0040390547044464806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4871</v>
      </c>
      <c r="E5" s="48" t="s">
        <v>22</v>
      </c>
      <c r="F5" s="48" t="s">
        <v>62</v>
      </c>
      <c r="G5" s="48" t="s">
        <v>16</v>
      </c>
      <c r="I5" s="48" t="s">
        <v>65</v>
      </c>
      <c r="J5" s="53">
        <v>0.0091406383182870369</v>
      </c>
      <c r="K5" s="54">
        <v>44914.567326273151</v>
      </c>
      <c r="L5" s="54">
        <v>44914.685689293983</v>
      </c>
      <c r="M5" s="54">
        <v>44914.694829930559</v>
      </c>
      <c r="N5" s="48" t="s">
        <v>71</v>
      </c>
      <c r="O5" s="48" t="s">
        <v>73</v>
      </c>
      <c r="Q5" s="48" t="s">
        <v>76</v>
      </c>
      <c r="R5" s="48">
        <v>2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0.00081828703703703707</v>
      </c>
      <c r="C109" s="56">
        <v>0.00020717592592592592</v>
      </c>
      <c r="D109" s="50">
        <v>4.0643133944192842</v>
      </c>
      <c r="E109" s="57">
        <v>7.2692588987420336E-08</v>
      </c>
      <c r="F109" s="57">
        <v>0.0074031249677930953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0.0028900462962962964</v>
      </c>
      <c r="C110" s="56">
        <v>0.0016840277777777778</v>
      </c>
      <c r="D110" s="50">
        <v>0.10402188144724478</v>
      </c>
      <c r="E110" s="57">
        <v>4.1498969715620113E-09</v>
      </c>
      <c r="F110" s="57">
        <v>0.0073211807922836892</v>
      </c>
      <c r="G110" s="50">
        <v>-11.068862928276912</v>
      </c>
      <c r="H110" s="50">
        <v>-11.068862928276912</v>
      </c>
      <c r="I110" s="50"/>
      <c r="J110" s="50"/>
      <c r="K110" s="50"/>
      <c r="L110" s="50">
        <v>-21.838973878138212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0.00571875</v>
      </c>
      <c r="C114" s="56">
        <v>0.00125</v>
      </c>
      <c r="D114" s="50">
        <v>0.47503935994438762</v>
      </c>
      <c r="E114" s="57">
        <v>1.0400321549715954E-08</v>
      </c>
      <c r="F114" s="57">
        <v>0.011785076994071024</v>
      </c>
      <c r="G114" s="50">
        <v>2.0419258141237684</v>
      </c>
      <c r="H114" s="57">
        <v>0.0040367291374698291</v>
      </c>
      <c r="I114" s="50">
        <v>-0.320066843344069</v>
      </c>
      <c r="J114" s="50">
        <v>2.1909445899698663</v>
      </c>
      <c r="K114" s="50"/>
      <c r="L114" s="50"/>
      <c r="M114" s="50"/>
      <c r="N114" s="50">
        <v>-27.310800992185456</v>
      </c>
      <c r="O114" s="50"/>
    </row>
    <row r="115" spans="1:15" s="48" customFormat="1" ht="15">
      <c r="A115" s="48" t="s">
        <v>93</v>
      </c>
      <c r="B115" s="55">
        <v>0.0071851851851851851</v>
      </c>
      <c r="C115" s="56">
        <v>0.00020717592592592592</v>
      </c>
      <c r="D115" s="50">
        <v>11.464667130497551</v>
      </c>
      <c r="E115" s="57">
        <v>2.0466474529180173E-07</v>
      </c>
      <c r="F115" s="57">
        <v>0.011761061778424155</v>
      </c>
      <c r="G115" s="50">
        <v>0</v>
      </c>
      <c r="H115" s="57">
        <v>0.0040380215742884668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0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4907</v>
      </c>
      <c r="E5" s="48">
        <v>132</v>
      </c>
      <c r="F5" s="48" t="s">
        <v>62</v>
      </c>
      <c r="G5" s="48" t="s">
        <v>16</v>
      </c>
      <c r="I5" s="48" t="s">
        <v>65</v>
      </c>
      <c r="J5" s="53">
        <v>0.0091337806053240749</v>
      </c>
      <c r="K5" s="54">
        <v>44914.629906412039</v>
      </c>
      <c r="L5" s="54">
        <v>44915.0497040625</v>
      </c>
      <c r="M5" s="54">
        <v>44915.058837847224</v>
      </c>
      <c r="N5" s="48" t="s">
        <v>71</v>
      </c>
      <c r="O5" s="48" t="s">
        <v>73</v>
      </c>
      <c r="Q5" s="48" t="s">
        <v>76</v>
      </c>
      <c r="R5" s="48">
        <v>37</v>
      </c>
      <c r="S5" s="48">
        <v>9.797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0.00081597222222222227</v>
      </c>
      <c r="C109" s="56">
        <v>0.00020717592592592592</v>
      </c>
      <c r="D109" s="50">
        <v>4.1120405770767761</v>
      </c>
      <c r="E109" s="57">
        <v>7.3543611075591528E-08</v>
      </c>
      <c r="F109" s="57">
        <v>0.007403273190857664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0.0028483796296296295</v>
      </c>
      <c r="C110" s="56">
        <v>0.0017928240740740741</v>
      </c>
      <c r="D110" s="50">
        <v>0.11131814044288604</v>
      </c>
      <c r="E110" s="57">
        <v>4.79080717941266E-09</v>
      </c>
      <c r="F110" s="57">
        <v>0.0073491190572530949</v>
      </c>
      <c r="G110" s="50">
        <v>-7.3148906177668005</v>
      </c>
      <c r="H110" s="50">
        <v>-7.3148906177668005</v>
      </c>
      <c r="I110" s="50"/>
      <c r="J110" s="50"/>
      <c r="K110" s="50"/>
      <c r="L110" s="50">
        <v>-12.322380643824131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0.0055995370370370374</v>
      </c>
      <c r="C114" s="56">
        <v>0.00081134259259259256</v>
      </c>
      <c r="D114" s="50">
        <v>0.55866874649469944</v>
      </c>
      <c r="E114" s="57">
        <v>9.1420285015877956E-09</v>
      </c>
      <c r="F114" s="57">
        <v>0.011701968567301718</v>
      </c>
      <c r="G114" s="50">
        <v>-2.4507524677962467</v>
      </c>
      <c r="H114" s="57">
        <v>0.00401927623720244</v>
      </c>
      <c r="I114" s="50">
        <v>-3.8988180891850188</v>
      </c>
      <c r="J114" s="50">
        <v>-2.4846878662981555</v>
      </c>
      <c r="K114" s="50"/>
      <c r="L114" s="50"/>
      <c r="M114" s="50"/>
      <c r="N114" s="50">
        <v>-32.411325497448274</v>
      </c>
      <c r="O114" s="50"/>
    </row>
    <row r="115" spans="1:15" s="48" customFormat="1" ht="15">
      <c r="A115" s="48" t="s">
        <v>93</v>
      </c>
      <c r="B115" s="55">
        <v>0.0071770833333333331</v>
      </c>
      <c r="C115" s="56">
        <v>0.00020717592592592592</v>
      </c>
      <c r="D115" s="50">
        <v>11.476477345032198</v>
      </c>
      <c r="E115" s="57">
        <v>2.0482282143755058E-07</v>
      </c>
      <c r="F115" s="57">
        <v>0.011730717652537696</v>
      </c>
      <c r="G115" s="50">
        <v>0</v>
      </c>
      <c r="H115" s="57">
        <v>0.004035007999380431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1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4908</v>
      </c>
      <c r="E5" s="48">
        <v>132</v>
      </c>
      <c r="F5" s="48" t="s">
        <v>62</v>
      </c>
      <c r="G5" s="48" t="s">
        <v>16</v>
      </c>
      <c r="I5" s="48" t="s">
        <v>65</v>
      </c>
      <c r="J5" s="53">
        <v>0.0091380024652777773</v>
      </c>
      <c r="K5" s="54">
        <v>44914.629910578704</v>
      </c>
      <c r="L5" s="54">
        <v>44915.058859282406</v>
      </c>
      <c r="M5" s="54">
        <v>44915.067997280094</v>
      </c>
      <c r="N5" s="48" t="s">
        <v>71</v>
      </c>
      <c r="O5" s="48" t="s">
        <v>73</v>
      </c>
      <c r="Q5" s="48" t="s">
        <v>76</v>
      </c>
      <c r="R5" s="48">
        <v>38</v>
      </c>
      <c r="S5" s="48">
        <v>10.247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0.00081828703703703707</v>
      </c>
      <c r="C109" s="56">
        <v>0.00020717592592592592</v>
      </c>
      <c r="D109" s="50">
        <v>4.110353415975073</v>
      </c>
      <c r="E109" s="57">
        <v>7.3523654116984031E-08</v>
      </c>
      <c r="F109" s="57">
        <v>0.007404771113771174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0.0028576388888888887</v>
      </c>
      <c r="C110" s="56">
        <v>0.0017835648148148149</v>
      </c>
      <c r="D110" s="50">
        <v>0.11558941695051991</v>
      </c>
      <c r="E110" s="57">
        <v>4.981418813122014E-09</v>
      </c>
      <c r="F110" s="57">
        <v>0.0073915763980946783</v>
      </c>
      <c r="G110" s="50">
        <v>-1.7819208013002408</v>
      </c>
      <c r="H110" s="50">
        <v>-1.7819208013002408</v>
      </c>
      <c r="I110" s="50"/>
      <c r="J110" s="50"/>
      <c r="K110" s="50"/>
      <c r="L110" s="50">
        <v>1.7041008444995294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0.005596064814814815</v>
      </c>
      <c r="C114" s="56">
        <v>0.00083449074074074079</v>
      </c>
      <c r="D114" s="50">
        <v>0.553567440575658</v>
      </c>
      <c r="E114" s="57">
        <v>9.0347745990544883E-09</v>
      </c>
      <c r="F114" s="57">
        <v>0.011742820333498629</v>
      </c>
      <c r="G114" s="50">
        <v>-2.252320430682575</v>
      </c>
      <c r="H114" s="57">
        <v>0.0040302990232381911</v>
      </c>
      <c r="I114" s="50">
        <v>-1.4182976677231673</v>
      </c>
      <c r="J114" s="50">
        <v>-2.3567581748617572</v>
      </c>
      <c r="K114" s="50"/>
      <c r="L114" s="50"/>
      <c r="M114" s="50"/>
      <c r="N114" s="50">
        <v>-32.271770360849096</v>
      </c>
      <c r="O114" s="50"/>
    </row>
    <row r="115" spans="1:15" s="48" customFormat="1" ht="15">
      <c r="A115" s="48" t="s">
        <v>93</v>
      </c>
      <c r="B115" s="55">
        <v>0.0071712962962962963</v>
      </c>
      <c r="C115" s="56">
        <v>0.00020717592592592592</v>
      </c>
      <c r="D115" s="50">
        <v>11.493295419149673</v>
      </c>
      <c r="E115" s="57">
        <v>2.0515070892348125E-07</v>
      </c>
      <c r="F115" s="57">
        <v>0.011769328632833777</v>
      </c>
      <c r="G115" s="50">
        <v>0</v>
      </c>
      <c r="H115" s="57">
        <v>0.0040360233056795126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2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4909</v>
      </c>
      <c r="E5" s="48" t="s">
        <v>22</v>
      </c>
      <c r="F5" s="48" t="s">
        <v>62</v>
      </c>
      <c r="G5" s="48" t="s">
        <v>24</v>
      </c>
      <c r="I5" s="48" t="s">
        <v>65</v>
      </c>
      <c r="J5" s="53">
        <v>0.0091245352743055553</v>
      </c>
      <c r="K5" s="54">
        <v>44914.629915486112</v>
      </c>
      <c r="L5" s="54">
        <v>44915.067997951388</v>
      </c>
      <c r="M5" s="54">
        <v>44915.077122488423</v>
      </c>
      <c r="N5" s="48" t="s">
        <v>71</v>
      </c>
      <c r="O5" s="48" t="s">
        <v>73</v>
      </c>
      <c r="Q5" s="48" t="s">
        <v>76</v>
      </c>
      <c r="R5" s="48">
        <v>39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0.00081828703703703707</v>
      </c>
      <c r="C109" s="56">
        <v>0.00020717592592592592</v>
      </c>
      <c r="D109" s="50">
        <v>4.1123758001543589</v>
      </c>
      <c r="E109" s="57">
        <v>7.3589752874540554E-08</v>
      </c>
      <c r="F109" s="57">
        <v>0.0073469861047523975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0.002875</v>
      </c>
      <c r="C110" s="56">
        <v>0.0017210648148148148</v>
      </c>
      <c r="D110" s="50">
        <v>0.093600865808561293</v>
      </c>
      <c r="E110" s="57">
        <v>3.6961066197655582E-09</v>
      </c>
      <c r="F110" s="57">
        <v>0.0073310853678690835</v>
      </c>
      <c r="G110" s="50">
        <v>-2.1642530224780243</v>
      </c>
      <c r="H110" s="50">
        <v>-2.1642530224780243</v>
      </c>
      <c r="I110" s="50"/>
      <c r="J110" s="50"/>
      <c r="K110" s="50"/>
      <c r="L110" s="50"/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0.0057476851851851855</v>
      </c>
      <c r="C114" s="56">
        <v>0.0011030092592592593</v>
      </c>
      <c r="D114" s="50">
        <v>0.078614678462454859</v>
      </c>
      <c r="E114" s="57">
        <v>1.8986259580317633E-09</v>
      </c>
      <c r="F114" s="57">
        <v>0.011753043794641803</v>
      </c>
      <c r="G114" s="50">
        <v>-2.7953344651221457</v>
      </c>
      <c r="H114" s="57">
        <v>0.0040083182165751323</v>
      </c>
      <c r="I114" s="50">
        <v>-7.0670312597929108</v>
      </c>
      <c r="J114" s="50">
        <v>-2.7453894204678866</v>
      </c>
      <c r="K114" s="50"/>
      <c r="L114" s="50"/>
      <c r="M114" s="50"/>
      <c r="N114" s="50"/>
      <c r="O114" s="50"/>
    </row>
    <row r="115" spans="1:15" s="48" customFormat="1" ht="15">
      <c r="A115" s="48" t="s">
        <v>93</v>
      </c>
      <c r="B115" s="55">
        <v>0.0071817129629629627</v>
      </c>
      <c r="C115" s="56">
        <v>0.00020717592592592592</v>
      </c>
      <c r="D115" s="50">
        <v>11.475715748768224</v>
      </c>
      <c r="E115" s="57">
        <v>2.0483840168711715E-07</v>
      </c>
      <c r="F115" s="57">
        <v>0.011785989577513397</v>
      </c>
      <c r="G115" s="50">
        <v>0</v>
      </c>
      <c r="H115" s="57">
        <v>0.0040368467386682943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3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4910</v>
      </c>
      <c r="E5" s="48" t="s">
        <v>20</v>
      </c>
      <c r="F5" s="48" t="s">
        <v>62</v>
      </c>
      <c r="G5" s="48" t="s">
        <v>19</v>
      </c>
      <c r="I5" s="48" t="s">
        <v>65</v>
      </c>
      <c r="J5" s="53">
        <v>0.0091690453773148155</v>
      </c>
      <c r="K5" s="54">
        <v>44914.62992042824</v>
      </c>
      <c r="L5" s="54">
        <v>44915.077121805552</v>
      </c>
      <c r="M5" s="54">
        <v>44915.086290856481</v>
      </c>
      <c r="N5" s="48" t="s">
        <v>71</v>
      </c>
      <c r="O5" s="48" t="s">
        <v>73</v>
      </c>
      <c r="Q5" s="48" t="s">
        <v>76</v>
      </c>
      <c r="R5" s="48">
        <v>40</v>
      </c>
      <c r="S5" s="48">
        <v>0.465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0.00081597222222222227</v>
      </c>
      <c r="C109" s="56">
        <v>0.00020717592592592592</v>
      </c>
      <c r="D109" s="50">
        <v>4.10868104074013</v>
      </c>
      <c r="E109" s="57">
        <v>7.350914476627445E-08</v>
      </c>
      <c r="F109" s="57">
        <v>0.0074058481254178563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0.0025995370370370369</v>
      </c>
      <c r="C110" s="56">
        <v>0.0010752314814814815</v>
      </c>
      <c r="D110" s="50">
        <v>1.8691642493752811</v>
      </c>
      <c r="E110" s="57">
        <v>4.7819738885821779E-08</v>
      </c>
      <c r="F110" s="57">
        <v>0.0074067034750293845</v>
      </c>
      <c r="G110" s="50">
        <v>0.11549650992614957</v>
      </c>
      <c r="H110" s="50">
        <v>0.11549650992614957</v>
      </c>
      <c r="I110" s="50">
        <v>6.86</v>
      </c>
      <c r="J110" s="50"/>
      <c r="K110" s="50"/>
      <c r="L110" s="50">
        <v>6.5141919301830562</v>
      </c>
      <c r="M110" s="50">
        <v>0.34580806981694412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0.00562037037037037</v>
      </c>
      <c r="C114" s="56">
        <v>0.00079629629629629625</v>
      </c>
      <c r="D114" s="50">
        <v>5.3921289823801262</v>
      </c>
      <c r="E114" s="57">
        <v>8.8824865783536753E-08</v>
      </c>
      <c r="F114" s="57">
        <v>0.011717267509691851</v>
      </c>
      <c r="G114" s="50">
        <v>-3.988768816852617</v>
      </c>
      <c r="H114" s="57">
        <v>0.004020686379818156</v>
      </c>
      <c r="I114" s="50">
        <v>-3.7367129298201407</v>
      </c>
      <c r="J114" s="50">
        <v>-4.1322756998760832</v>
      </c>
      <c r="K114" s="50">
        <v>-33.55</v>
      </c>
      <c r="L114" s="50"/>
      <c r="M114" s="50"/>
      <c r="N114" s="50">
        <v>-34.208635743353412</v>
      </c>
      <c r="O114" s="50">
        <v>0.65863574335341468</v>
      </c>
    </row>
    <row r="115" spans="1:15" s="48" customFormat="1" ht="15">
      <c r="A115" s="48" t="s">
        <v>93</v>
      </c>
      <c r="B115" s="55">
        <v>0.0071655092592592595</v>
      </c>
      <c r="C115" s="56">
        <v>0.00020717592592592592</v>
      </c>
      <c r="D115" s="50">
        <v>11.470491358654405</v>
      </c>
      <c r="E115" s="57">
        <v>2.0482161061234134E-07</v>
      </c>
      <c r="F115" s="57">
        <v>0.011764192152505227</v>
      </c>
      <c r="G115" s="50">
        <v>0</v>
      </c>
      <c r="H115" s="57">
        <v>0.00403576688210827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4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4911</v>
      </c>
      <c r="E5" s="48" t="s">
        <v>21</v>
      </c>
      <c r="F5" s="48" t="s">
        <v>62</v>
      </c>
      <c r="G5" s="48" t="s">
        <v>19</v>
      </c>
      <c r="I5" s="48" t="s">
        <v>65</v>
      </c>
      <c r="J5" s="53">
        <v>0.0091762006851851853</v>
      </c>
      <c r="K5" s="54">
        <v>44914.62992521991</v>
      </c>
      <c r="L5" s="54">
        <v>44915.086293321758</v>
      </c>
      <c r="M5" s="54">
        <v>44915.095469525462</v>
      </c>
      <c r="N5" s="48" t="s">
        <v>71</v>
      </c>
      <c r="O5" s="48" t="s">
        <v>73</v>
      </c>
      <c r="Q5" s="48" t="s">
        <v>76</v>
      </c>
      <c r="R5" s="48">
        <v>41</v>
      </c>
      <c r="S5" s="48">
        <v>0.122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0.00081828703703703707</v>
      </c>
      <c r="C109" s="56">
        <v>0.00020717592592592592</v>
      </c>
      <c r="D109" s="50">
        <v>4.1135194958906212</v>
      </c>
      <c r="E109" s="57">
        <v>7.3347224489513463E-08</v>
      </c>
      <c r="F109" s="57">
        <v>0.0074068282342039356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0.0026018518518518517</v>
      </c>
      <c r="C110" s="56">
        <v>0.0012141203703703704</v>
      </c>
      <c r="D110" s="50">
        <v>0.52125658220268034</v>
      </c>
      <c r="E110" s="57">
        <v>1.5585351313006288E-08</v>
      </c>
      <c r="F110" s="57">
        <v>0.0074095552252736374</v>
      </c>
      <c r="G110" s="50">
        <v>0.36817258122834318</v>
      </c>
      <c r="H110" s="50">
        <v>0.36817258122834318</v>
      </c>
      <c r="I110" s="50">
        <v>6.86</v>
      </c>
      <c r="J110" s="50"/>
      <c r="K110" s="50"/>
      <c r="L110" s="50">
        <v>7.1547441750398555</v>
      </c>
      <c r="M110" s="50">
        <v>-0.29474417503985517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0.0056180555555555558</v>
      </c>
      <c r="C114" s="56">
        <v>0.00077662037037037033</v>
      </c>
      <c r="D114" s="50">
        <v>1.6167186808166452</v>
      </c>
      <c r="E114" s="57">
        <v>2.5391687403843961E-08</v>
      </c>
      <c r="F114" s="57">
        <v>0.011721964721926496</v>
      </c>
      <c r="G114" s="50">
        <v>-3.3506551789974637</v>
      </c>
      <c r="H114" s="57">
        <v>0.0040280399306115858</v>
      </c>
      <c r="I114" s="50">
        <v>-1.9199859977476752</v>
      </c>
      <c r="J114" s="50">
        <v>-3.5124483604317214</v>
      </c>
      <c r="K114" s="50">
        <v>-33.55</v>
      </c>
      <c r="L114" s="50"/>
      <c r="M114" s="50"/>
      <c r="N114" s="50">
        <v>-33.532482396520152</v>
      </c>
      <c r="O114" s="50">
        <v>-0.017517603479845434</v>
      </c>
    </row>
    <row r="115" spans="1:15" s="48" customFormat="1" ht="15">
      <c r="A115" s="48" t="s">
        <v>93</v>
      </c>
      <c r="B115" s="55">
        <v>0.0071851851851851851</v>
      </c>
      <c r="C115" s="56">
        <v>0.00020717592592592592</v>
      </c>
      <c r="D115" s="50">
        <v>11.469178679414103</v>
      </c>
      <c r="E115" s="57">
        <v>2.0466939727225421E-07</v>
      </c>
      <c r="F115" s="57">
        <v>0.011761373027372783</v>
      </c>
      <c r="G115" s="50">
        <v>0</v>
      </c>
      <c r="H115" s="57">
        <v>0.0040357885881907819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5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2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4912</v>
      </c>
      <c r="E5" s="48" t="s">
        <v>15</v>
      </c>
      <c r="F5" s="48" t="s">
        <v>62</v>
      </c>
      <c r="G5" s="48" t="s">
        <v>16</v>
      </c>
      <c r="I5" s="48" t="s">
        <v>65</v>
      </c>
      <c r="J5" s="53">
        <v>0.00912383206712963</v>
      </c>
      <c r="K5" s="54">
        <v>44914.629930092589</v>
      </c>
      <c r="L5" s="54">
        <v>44915.095468888889</v>
      </c>
      <c r="M5" s="54">
        <v>44915.104592719908</v>
      </c>
      <c r="N5" s="48" t="s">
        <v>71</v>
      </c>
      <c r="O5" s="48" t="s">
        <v>73</v>
      </c>
      <c r="Q5" s="48" t="s">
        <v>76</v>
      </c>
      <c r="R5" s="48">
        <v>42</v>
      </c>
      <c r="S5" s="48">
        <v>1.026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0.00081365740740740736</v>
      </c>
      <c r="C109" s="56">
        <v>0.00020717592592592592</v>
      </c>
      <c r="D109" s="50">
        <v>4.1083185525607151</v>
      </c>
      <c r="E109" s="57">
        <v>7.3498566808626226E-08</v>
      </c>
      <c r="F109" s="57">
        <v>0.00738813192068731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0.0025983796296296297</v>
      </c>
      <c r="C110" s="56">
        <v>0.0009791666666666666</v>
      </c>
      <c r="D110" s="50">
        <v>4.3136282857853754</v>
      </c>
      <c r="E110" s="57">
        <v>1.0407842134900921E-07</v>
      </c>
      <c r="F110" s="57">
        <v>0.0073903273416224338</v>
      </c>
      <c r="G110" s="50">
        <v>0.297155080430489</v>
      </c>
      <c r="H110" s="50">
        <v>0.297155080430489</v>
      </c>
      <c r="I110" s="50"/>
      <c r="J110" s="50"/>
      <c r="K110" s="50"/>
      <c r="L110" s="50">
        <v>6.9747096378328095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0.0056006944444444446</v>
      </c>
      <c r="C114" s="56">
        <v>0.00078935185185185185</v>
      </c>
      <c r="D114" s="50">
        <v>11.349487989963327</v>
      </c>
      <c r="E114" s="57">
        <v>1.8774829362684168E-07</v>
      </c>
      <c r="F114" s="57">
        <v>0.011753692903491635</v>
      </c>
      <c r="G114" s="50">
        <v>-4.3881867290330723</v>
      </c>
      <c r="H114" s="57">
        <v>0.0039953153777022247</v>
      </c>
      <c r="I114" s="50">
        <v>-11.115124269653887</v>
      </c>
      <c r="J114" s="50">
        <v>-4.3090671179851272</v>
      </c>
      <c r="K114" s="50"/>
      <c r="L114" s="50"/>
      <c r="M114" s="50"/>
      <c r="N114" s="50">
        <v>-34.401492852807451</v>
      </c>
      <c r="O114" s="50"/>
    </row>
    <row r="115" spans="1:15" s="48" customFormat="1" ht="15">
      <c r="A115" s="48" t="s">
        <v>93</v>
      </c>
      <c r="B115" s="55">
        <v>0.0071655092592592595</v>
      </c>
      <c r="C115" s="56">
        <v>0.00020717592592592592</v>
      </c>
      <c r="D115" s="50">
        <v>11.448058230564886</v>
      </c>
      <c r="E115" s="57">
        <v>2.04292282306075E-07</v>
      </c>
      <c r="F115" s="57">
        <v>0.011805497631527937</v>
      </c>
      <c r="G115" s="50">
        <v>0</v>
      </c>
      <c r="H115" s="57">
        <v>0.0040402229579570258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6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2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4913</v>
      </c>
      <c r="E5" s="48" t="s">
        <v>17</v>
      </c>
      <c r="F5" s="48" t="s">
        <v>62</v>
      </c>
      <c r="G5" s="48" t="s">
        <v>16</v>
      </c>
      <c r="I5" s="48" t="s">
        <v>65</v>
      </c>
      <c r="J5" s="53">
        <v>0.00985893609837963</v>
      </c>
      <c r="K5" s="54">
        <v>44914.629934803241</v>
      </c>
      <c r="L5" s="54">
        <v>44915.104593865741</v>
      </c>
      <c r="M5" s="54">
        <v>44915.114452800924</v>
      </c>
      <c r="N5" s="48" t="s">
        <v>71</v>
      </c>
      <c r="O5" s="48" t="s">
        <v>73</v>
      </c>
      <c r="Q5" s="48" t="s">
        <v>76</v>
      </c>
      <c r="R5" s="48">
        <v>43</v>
      </c>
      <c r="S5" s="48">
        <v>3.039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0.00081365740740740736</v>
      </c>
      <c r="C109" s="56">
        <v>0.00020717592592592592</v>
      </c>
      <c r="D109" s="50">
        <v>4.1035113802969247</v>
      </c>
      <c r="E109" s="57">
        <v>7.3425984251277942E-08</v>
      </c>
      <c r="F109" s="57">
        <v>0.0074072341581654022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0.0025821759259259261</v>
      </c>
      <c r="C110" s="56">
        <v>0.00098726851851851862</v>
      </c>
      <c r="D110" s="50">
        <v>13.399874120212957</v>
      </c>
      <c r="E110" s="57">
        <v>3.2842334329363872E-07</v>
      </c>
      <c r="F110" s="57">
        <v>0.0074076735156290091</v>
      </c>
      <c r="G110" s="50">
        <v>0.059314644876184985</v>
      </c>
      <c r="H110" s="50">
        <v>0.059314644876184985</v>
      </c>
      <c r="I110" s="50"/>
      <c r="J110" s="50"/>
      <c r="K110" s="50"/>
      <c r="L110" s="50">
        <v>6.3717668101765135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0.0062071759259259259</v>
      </c>
      <c r="C114" s="56">
        <v>0.0016400462962962963</v>
      </c>
      <c r="D114" s="50">
        <v>24.868557057362661</v>
      </c>
      <c r="E114" s="57">
        <v>5.8712683773906314E-07</v>
      </c>
      <c r="F114" s="57">
        <v>0.011695435279779813</v>
      </c>
      <c r="G114" s="50">
        <v>-4.9420942358010533</v>
      </c>
      <c r="H114" s="57">
        <v>0.0039543031690730266</v>
      </c>
      <c r="I114" s="50">
        <v>-20.181122543398764</v>
      </c>
      <c r="J114" s="50">
        <v>-4.5937018031863506</v>
      </c>
      <c r="K114" s="50"/>
      <c r="L114" s="50"/>
      <c r="M114" s="50"/>
      <c r="N114" s="50">
        <v>-34.711993346696872</v>
      </c>
      <c r="O114" s="50"/>
    </row>
    <row r="115" spans="1:15" s="48" customFormat="1" ht="15">
      <c r="A115" s="48" t="s">
        <v>93</v>
      </c>
      <c r="B115" s="55">
        <v>0.0071782407407407411</v>
      </c>
      <c r="C115" s="56">
        <v>0.00020717592592592592</v>
      </c>
      <c r="D115" s="50">
        <v>11.453059982177569</v>
      </c>
      <c r="E115" s="57">
        <v>2.0459060253817045E-07</v>
      </c>
      <c r="F115" s="57">
        <v>0.011753522294562127</v>
      </c>
      <c r="G115" s="50">
        <v>0</v>
      </c>
      <c r="H115" s="57">
        <v>0.0040357491165485052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7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4914</v>
      </c>
      <c r="E5" s="48" t="s">
        <v>25</v>
      </c>
      <c r="F5" s="48" t="s">
        <v>62</v>
      </c>
      <c r="G5" s="48" t="s">
        <v>26</v>
      </c>
      <c r="I5" s="48" t="s">
        <v>65</v>
      </c>
      <c r="J5" s="53">
        <v>0.0091296455659722227</v>
      </c>
      <c r="K5" s="54">
        <v>44914.629940150466</v>
      </c>
      <c r="L5" s="54">
        <v>44915.114474236114</v>
      </c>
      <c r="M5" s="54">
        <v>44915.123603888889</v>
      </c>
      <c r="N5" s="48" t="s">
        <v>71</v>
      </c>
      <c r="O5" s="48" t="s">
        <v>73</v>
      </c>
      <c r="Q5" s="48" t="s">
        <v>76</v>
      </c>
      <c r="R5" s="48">
        <v>44</v>
      </c>
      <c r="S5" s="48">
        <v>0.054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0.0008125</v>
      </c>
      <c r="C109" s="56">
        <v>0.00020717592592592592</v>
      </c>
      <c r="D109" s="50">
        <v>4.1049374135864545</v>
      </c>
      <c r="E109" s="57">
        <v>7.345804728400441E-08</v>
      </c>
      <c r="F109" s="57">
        <v>0.0073408093789181922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0.0025891203703703705</v>
      </c>
      <c r="C110" s="56">
        <v>0.0016041666666666667</v>
      </c>
      <c r="D110" s="50">
        <v>0.21650726932864936</v>
      </c>
      <c r="E110" s="57">
        <v>8.5166507394912954E-09</v>
      </c>
      <c r="F110" s="57">
        <v>0.0072921041639625464</v>
      </c>
      <c r="G110" s="50">
        <v>-6.6348562456233218</v>
      </c>
      <c r="H110" s="50">
        <v>-6.6348562456233218</v>
      </c>
      <c r="I110" s="50">
        <v>-8.58</v>
      </c>
      <c r="J110" s="50"/>
      <c r="K110" s="50"/>
      <c r="L110" s="50">
        <v>-10.59844397894174</v>
      </c>
      <c r="M110" s="50">
        <v>2.0184439789417397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0.005596064814814815</v>
      </c>
      <c r="C114" s="56">
        <v>0.00079513888888888885</v>
      </c>
      <c r="D114" s="50">
        <v>0.83432279401342435</v>
      </c>
      <c r="E114" s="57">
        <v>1.3313327228652974E-08</v>
      </c>
      <c r="F114" s="57">
        <v>0.011933017509791706</v>
      </c>
      <c r="G114" s="50">
        <v>14.346338160160066</v>
      </c>
      <c r="H114" s="57">
        <v>0.0040284328977465856</v>
      </c>
      <c r="I114" s="50">
        <v>-1.9124675442396821</v>
      </c>
      <c r="J114" s="50">
        <v>15.381948474887931</v>
      </c>
      <c r="K114" s="50">
        <v>-11.09</v>
      </c>
      <c r="L114" s="50"/>
      <c r="M114" s="50"/>
      <c r="N114" s="50">
        <v>-12.921081698949184</v>
      </c>
      <c r="O114" s="50">
        <v>1.831081698949184</v>
      </c>
    </row>
    <row r="115" spans="1:15" s="48" customFormat="1" ht="15">
      <c r="A115" s="48" t="s">
        <v>93</v>
      </c>
      <c r="B115" s="55">
        <v>0.0071643518518518514</v>
      </c>
      <c r="C115" s="56">
        <v>0.00020717592592592592</v>
      </c>
      <c r="D115" s="50">
        <v>11.453071576426549</v>
      </c>
      <c r="E115" s="57">
        <v>2.0438947320732054E-07</v>
      </c>
      <c r="F115" s="57">
        <v>0.011764243691593575</v>
      </c>
      <c r="G115" s="50">
        <v>0</v>
      </c>
      <c r="H115" s="57">
        <v>0.0040361519072728662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8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4915</v>
      </c>
      <c r="E5" s="48" t="s">
        <v>25</v>
      </c>
      <c r="F5" s="48" t="s">
        <v>62</v>
      </c>
      <c r="G5" s="48" t="s">
        <v>26</v>
      </c>
      <c r="I5" s="48" t="s">
        <v>65</v>
      </c>
      <c r="J5" s="53">
        <v>0.0091383950057870363</v>
      </c>
      <c r="K5" s="54">
        <v>44914.635570810184</v>
      </c>
      <c r="L5" s="54">
        <v>44915.123604733795</v>
      </c>
      <c r="M5" s="54">
        <v>44915.132743136572</v>
      </c>
      <c r="N5" s="48" t="s">
        <v>71</v>
      </c>
      <c r="O5" s="48" t="s">
        <v>73</v>
      </c>
      <c r="Q5" s="48" t="s">
        <v>76</v>
      </c>
      <c r="R5" s="48">
        <v>45</v>
      </c>
      <c r="S5" s="48">
        <v>0.047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0.0008125</v>
      </c>
      <c r="C109" s="56">
        <v>0.00020717592592592592</v>
      </c>
      <c r="D109" s="50">
        <v>4.1062987944664089</v>
      </c>
      <c r="E109" s="57">
        <v>7.3428242092768364E-08</v>
      </c>
      <c r="F109" s="57">
        <v>0.0073569431721794629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0.002642361111111111</v>
      </c>
      <c r="C110" s="56">
        <v>0.0017847222222222223</v>
      </c>
      <c r="D110" s="50">
        <v>0.12652715778049223</v>
      </c>
      <c r="E110" s="57">
        <v>6.3708188226939546E-09</v>
      </c>
      <c r="F110" s="57">
        <v>0.007304047464482758</v>
      </c>
      <c r="G110" s="50">
        <v>-7.1899029880687637</v>
      </c>
      <c r="H110" s="50">
        <v>-7.1899029880687637</v>
      </c>
      <c r="I110" s="50">
        <v>-8.58</v>
      </c>
      <c r="J110" s="50"/>
      <c r="K110" s="50"/>
      <c r="L110" s="50">
        <v>-12.005527898845932</v>
      </c>
      <c r="M110" s="50">
        <v>3.4255278988459317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0.0056539351851851855</v>
      </c>
      <c r="C114" s="56">
        <v>0.00079513888888888885</v>
      </c>
      <c r="D114" s="50">
        <v>0.58217231311516071</v>
      </c>
      <c r="E114" s="57">
        <v>9.342670599861332E-09</v>
      </c>
      <c r="F114" s="57">
        <v>0.011910635759294736</v>
      </c>
      <c r="G114" s="50">
        <v>15.511266220908704</v>
      </c>
      <c r="H114" s="57">
        <v>0.0040413822266153858</v>
      </c>
      <c r="I114" s="50">
        <v>1.5671904432845718</v>
      </c>
      <c r="J114" s="50">
        <v>16.507975545526353</v>
      </c>
      <c r="K114" s="50">
        <v>-11.09</v>
      </c>
      <c r="L114" s="50"/>
      <c r="M114" s="50"/>
      <c r="N114" s="50">
        <v>-11.692728375393731</v>
      </c>
      <c r="O114" s="50">
        <v>0.60272837539373114</v>
      </c>
    </row>
    <row r="115" spans="1:15" s="48" customFormat="1" ht="15">
      <c r="A115" s="48" t="s">
        <v>93</v>
      </c>
      <c r="B115" s="55">
        <v>0.0071805555555555555</v>
      </c>
      <c r="C115" s="56">
        <v>0.00020717592592592592</v>
      </c>
      <c r="D115" s="50">
        <v>11.463842634132302</v>
      </c>
      <c r="E115" s="57">
        <v>2.046192233898462E-07</v>
      </c>
      <c r="F115" s="57">
        <v>0.011728708637195721</v>
      </c>
      <c r="G115" s="50">
        <v>0</v>
      </c>
      <c r="H115" s="57">
        <v>0.0040350585214624559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49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4916</v>
      </c>
      <c r="E5" s="48" t="s">
        <v>27</v>
      </c>
      <c r="F5" s="48" t="s">
        <v>62</v>
      </c>
      <c r="G5" s="48" t="s">
        <v>28</v>
      </c>
      <c r="I5" s="48" t="s">
        <v>65</v>
      </c>
      <c r="J5" s="53">
        <v>0.0091944644837962958</v>
      </c>
      <c r="K5" s="54">
        <v>44914.63603962963</v>
      </c>
      <c r="L5" s="54">
        <v>44915.132765567127</v>
      </c>
      <c r="M5" s="54">
        <v>44915.141960034722</v>
      </c>
      <c r="N5" s="48" t="s">
        <v>71</v>
      </c>
      <c r="O5" s="48" t="s">
        <v>73</v>
      </c>
      <c r="Q5" s="48" t="s">
        <v>76</v>
      </c>
      <c r="R5" s="48">
        <v>46</v>
      </c>
      <c r="S5" s="48">
        <v>0.041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0.00081944444444444447</v>
      </c>
      <c r="C109" s="56">
        <v>0.00020717592592592592</v>
      </c>
      <c r="D109" s="50">
        <v>4.1092363284099385</v>
      </c>
      <c r="E109" s="57">
        <v>7.352244698075354E-08</v>
      </c>
      <c r="F109" s="57">
        <v>0.0073526002861552054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0.0026631944444444446</v>
      </c>
      <c r="C110" s="56">
        <v>0.00178125</v>
      </c>
      <c r="D110" s="50">
        <v>0.13344207743140996</v>
      </c>
      <c r="E110" s="57">
        <v>6.6468716767782182E-09</v>
      </c>
      <c r="F110" s="57">
        <v>0.0075651191177519526</v>
      </c>
      <c r="G110" s="50">
        <v>28.90390111331298</v>
      </c>
      <c r="H110" s="50">
        <v>28.90390111331298</v>
      </c>
      <c r="I110" s="50">
        <v>73.58</v>
      </c>
      <c r="J110" s="50"/>
      <c r="K110" s="50"/>
      <c r="L110" s="50">
        <v>79.494894453814382</v>
      </c>
      <c r="M110" s="50">
        <v>-5.9148944538143837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0.0056550925925925926</v>
      </c>
      <c r="C114" s="56">
        <v>0.00078125</v>
      </c>
      <c r="D114" s="50">
        <v>0.63808312080676832</v>
      </c>
      <c r="E114" s="57">
        <v>1.0097287601960941E-08</v>
      </c>
      <c r="F114" s="57">
        <v>0.012199295144317984</v>
      </c>
      <c r="G114" s="50">
        <v>40.523918756054435</v>
      </c>
      <c r="H114" s="57">
        <v>0.00405038403510497</v>
      </c>
      <c r="I114" s="50">
        <v>3.7986961794962415</v>
      </c>
      <c r="J114" s="50">
        <v>43.137873263410121</v>
      </c>
      <c r="K114" s="50">
        <v>16.73</v>
      </c>
      <c r="L114" s="50"/>
      <c r="M114" s="50"/>
      <c r="N114" s="50">
        <v>17.357126837375077</v>
      </c>
      <c r="O114" s="50">
        <v>-0.62712683737507646</v>
      </c>
    </row>
    <row r="115" spans="1:15" s="48" customFormat="1" ht="15">
      <c r="A115" s="48" t="s">
        <v>93</v>
      </c>
      <c r="B115" s="55">
        <v>0.0071701388888888891</v>
      </c>
      <c r="C115" s="56">
        <v>0.00020717592592592592</v>
      </c>
      <c r="D115" s="50">
        <v>11.457940188295883</v>
      </c>
      <c r="E115" s="57">
        <v>2.0460681625861414E-07</v>
      </c>
      <c r="F115" s="57">
        <v>0.011724185215177207</v>
      </c>
      <c r="G115" s="50">
        <v>0</v>
      </c>
      <c r="H115" s="57">
        <v>0.0040350560829785064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5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4872</v>
      </c>
      <c r="E5" s="48" t="s">
        <v>22</v>
      </c>
      <c r="F5" s="48" t="s">
        <v>62</v>
      </c>
      <c r="G5" s="48" t="s">
        <v>16</v>
      </c>
      <c r="I5" s="48" t="s">
        <v>65</v>
      </c>
      <c r="J5" s="53">
        <v>0.0091501285960648143</v>
      </c>
      <c r="K5" s="54">
        <v>44914.567377291663</v>
      </c>
      <c r="L5" s="54">
        <v>44914.6948305787</v>
      </c>
      <c r="M5" s="54">
        <v>44914.703980706021</v>
      </c>
      <c r="N5" s="48" t="s">
        <v>71</v>
      </c>
      <c r="O5" s="48" t="s">
        <v>73</v>
      </c>
      <c r="Q5" s="48" t="s">
        <v>76</v>
      </c>
      <c r="R5" s="48">
        <v>3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0.00081944444444444447</v>
      </c>
      <c r="C109" s="56">
        <v>0.00020717592592592592</v>
      </c>
      <c r="D109" s="50">
        <v>4.0947054526506959</v>
      </c>
      <c r="E109" s="57">
        <v>7.32330290225411E-08</v>
      </c>
      <c r="F109" s="57">
        <v>0.007395835631979264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0.002894675925925926</v>
      </c>
      <c r="C110" s="56">
        <v>0.0016666666666666668</v>
      </c>
      <c r="D110" s="50">
        <v>0.0988455181774144</v>
      </c>
      <c r="E110" s="57">
        <v>3.8708959723126985E-09</v>
      </c>
      <c r="F110" s="57">
        <v>0.0073454707599771227</v>
      </c>
      <c r="G110" s="50">
        <v>-6.809896069670085</v>
      </c>
      <c r="H110" s="50">
        <v>-6.809896069670085</v>
      </c>
      <c r="I110" s="50"/>
      <c r="J110" s="50"/>
      <c r="K110" s="50"/>
      <c r="L110" s="50">
        <v>-11.042182682233507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0.005789351851851852</v>
      </c>
      <c r="C114" s="56">
        <v>0.0011585648148148147</v>
      </c>
      <c r="D114" s="50">
        <v>0.04448571215191905</v>
      </c>
      <c r="E114" s="57">
        <v>1.2838687155388554E-09</v>
      </c>
      <c r="F114" s="57">
        <v>0.011707381293166263</v>
      </c>
      <c r="G114" s="50">
        <v>-4.6065967141692976</v>
      </c>
      <c r="H114" s="57">
        <v>0.0040058836818445825</v>
      </c>
      <c r="I114" s="50">
        <v>-7.7224727885497613</v>
      </c>
      <c r="J114" s="50">
        <v>-4.6570526098081526</v>
      </c>
      <c r="K114" s="50"/>
      <c r="L114" s="50"/>
      <c r="M114" s="50"/>
      <c r="N114" s="50">
        <v>-34.781101075891769</v>
      </c>
      <c r="O114" s="50"/>
    </row>
    <row r="115" spans="1:15" s="48" customFormat="1" ht="15">
      <c r="A115" s="48" t="s">
        <v>93</v>
      </c>
      <c r="B115" s="55">
        <v>0.0071990740740740739</v>
      </c>
      <c r="C115" s="56">
        <v>0.00020717592592592592</v>
      </c>
      <c r="D115" s="50">
        <v>11.506414143996412</v>
      </c>
      <c r="E115" s="57">
        <v>2.0539843102761253E-07</v>
      </c>
      <c r="F115" s="57">
        <v>0.011761562066334538</v>
      </c>
      <c r="G115" s="50">
        <v>0</v>
      </c>
      <c r="H115" s="57">
        <v>0.0040370597660335256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50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20.7109375" customWidth="1"/>
    <col min="12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4917</v>
      </c>
      <c r="E5" s="48" t="s">
        <v>27</v>
      </c>
      <c r="F5" s="48" t="s">
        <v>62</v>
      </c>
      <c r="G5" s="48" t="s">
        <v>28</v>
      </c>
      <c r="I5" s="48" t="s">
        <v>65</v>
      </c>
      <c r="J5" s="53">
        <v>0.0091755185254629636</v>
      </c>
      <c r="K5" s="54">
        <v>44914.63617859954</v>
      </c>
      <c r="L5" s="54">
        <v>44915.1419812963</v>
      </c>
      <c r="M5" s="54">
        <v>44915.151156817126</v>
      </c>
      <c r="N5" s="48" t="s">
        <v>71</v>
      </c>
      <c r="O5" s="48" t="s">
        <v>73</v>
      </c>
      <c r="Q5" s="48" t="s">
        <v>76</v>
      </c>
      <c r="R5" s="48">
        <v>47</v>
      </c>
      <c r="S5" s="48">
        <v>0.044</v>
      </c>
      <c r="T5" s="48" t="s">
        <v>104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0.0008125</v>
      </c>
      <c r="C109" s="56">
        <v>0.00020717592592592592</v>
      </c>
      <c r="D109" s="50">
        <v>4.1097815713875159</v>
      </c>
      <c r="E109" s="57">
        <v>7.349494457699427E-08</v>
      </c>
      <c r="F109" s="57">
        <v>0.0073937311222888775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0.0026215277777777777</v>
      </c>
      <c r="C110" s="56">
        <v>0.0018090277777777777</v>
      </c>
      <c r="D110" s="50">
        <v>0.14924708086314895</v>
      </c>
      <c r="E110" s="57">
        <v>7.039266980137855E-09</v>
      </c>
      <c r="F110" s="57">
        <v>0.0075906660790395607</v>
      </c>
      <c r="G110" s="50">
        <v>26.635396052881788</v>
      </c>
      <c r="H110" s="50">
        <v>26.635396052881788</v>
      </c>
      <c r="I110" s="50">
        <v>73.58</v>
      </c>
      <c r="J110" s="50"/>
      <c r="K110" s="50"/>
      <c r="L110" s="50">
        <v>73.744068895068281</v>
      </c>
      <c r="M110" s="50">
        <v>-0.16406889506828293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0.005626157407407407</v>
      </c>
      <c r="C114" s="56">
        <v>0.0008125</v>
      </c>
      <c r="D114" s="50">
        <v>0.61008587644007017</v>
      </c>
      <c r="E114" s="57">
        <v>9.7794538342519529E-09</v>
      </c>
      <c r="F114" s="57">
        <v>0.012231628222035114</v>
      </c>
      <c r="G114" s="50">
        <v>40.4714977106968</v>
      </c>
      <c r="H114" s="57">
        <v>0.0040512422022174217</v>
      </c>
      <c r="I114" s="50">
        <v>3.8500492498374506</v>
      </c>
      <c r="J114" s="50">
        <v>43.0801669898837</v>
      </c>
      <c r="K114" s="50">
        <v>16.73</v>
      </c>
      <c r="L114" s="50"/>
      <c r="M114" s="50"/>
      <c r="N114" s="50">
        <v>17.294176580916329</v>
      </c>
      <c r="O114" s="50">
        <v>-0.56417658091632816</v>
      </c>
    </row>
    <row r="115" spans="1:15" s="48" customFormat="1" ht="15">
      <c r="A115" s="48" t="s">
        <v>93</v>
      </c>
      <c r="B115" s="55">
        <v>0.0071678240740740739</v>
      </c>
      <c r="C115" s="56">
        <v>0.00020717592592592592</v>
      </c>
      <c r="D115" s="50">
        <v>11.470679258366575</v>
      </c>
      <c r="E115" s="57">
        <v>2.0470295131135278E-07</v>
      </c>
      <c r="F115" s="57">
        <v>0.011755851312551878</v>
      </c>
      <c r="G115" s="50">
        <v>0</v>
      </c>
      <c r="H115" s="57">
        <v>0.0040357045409768677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51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4918</v>
      </c>
      <c r="E5" s="48" t="s">
        <v>22</v>
      </c>
      <c r="F5" s="48" t="s">
        <v>62</v>
      </c>
      <c r="G5" s="48" t="s">
        <v>24</v>
      </c>
      <c r="I5" s="48" t="s">
        <v>65</v>
      </c>
      <c r="J5" s="53">
        <v>0.0091114354803240732</v>
      </c>
      <c r="K5" s="54">
        <v>44915.392465717596</v>
      </c>
      <c r="L5" s="54">
        <v>44915.392618564816</v>
      </c>
      <c r="M5" s="54">
        <v>44915.401730011574</v>
      </c>
      <c r="N5" s="48" t="s">
        <v>71</v>
      </c>
      <c r="O5" s="48" t="s">
        <v>73</v>
      </c>
      <c r="Q5" s="48" t="s">
        <v>76</v>
      </c>
      <c r="R5" s="48">
        <v>48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4.1571843406593629</v>
      </c>
      <c r="E109" s="57">
        <v>7.406704337457501E-08</v>
      </c>
      <c r="F109" s="57">
        <v>0.0071847156758424839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0.0028912037037037036</v>
      </c>
      <c r="C110" s="56">
        <v>0.0017372685185185184</v>
      </c>
      <c r="D110" s="50">
        <v>0.14036321760663334</v>
      </c>
      <c r="E110" s="57">
        <v>5.7365791237403352E-09</v>
      </c>
      <c r="F110" s="57">
        <v>0.007106998405838596</v>
      </c>
      <c r="G110" s="50">
        <v>-10.817027911793398</v>
      </c>
      <c r="H110" s="50">
        <v>-10.817027911793398</v>
      </c>
      <c r="I110" s="50"/>
      <c r="J110" s="50"/>
      <c r="K110" s="50"/>
      <c r="L110" s="50"/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0.0057696759259259255</v>
      </c>
      <c r="C114" s="56">
        <v>0.0013888888888888889</v>
      </c>
      <c r="D114" s="50">
        <v>0.0336022860159142</v>
      </c>
      <c r="E114" s="57">
        <v>5.641619847157765E-10</v>
      </c>
      <c r="F114" s="57">
        <v>0.011351819409259438</v>
      </c>
      <c r="G114" s="50">
        <v>-35.651042603414226</v>
      </c>
      <c r="H114" s="57">
        <v>0.003487894558153991</v>
      </c>
      <c r="I114" s="50">
        <v>-136.00055377031327</v>
      </c>
      <c r="J114" s="50">
        <v>-33.4620126809111</v>
      </c>
      <c r="K114" s="50"/>
      <c r="L114" s="50"/>
      <c r="M114" s="50"/>
      <c r="N114" s="50"/>
      <c r="O114" s="50"/>
    </row>
    <row r="115" spans="1:15" s="48" customFormat="1" ht="15">
      <c r="A115" s="48" t="s">
        <v>93</v>
      </c>
      <c r="B115" s="55">
        <v>0.0071689814814814819</v>
      </c>
      <c r="C115" s="56">
        <v>0.00020717592592592592</v>
      </c>
      <c r="D115" s="50">
        <v>11.574050162098414</v>
      </c>
      <c r="E115" s="57">
        <v>2.0660790817030651E-07</v>
      </c>
      <c r="F115" s="57">
        <v>0.011771485127028591</v>
      </c>
      <c r="G115" s="50">
        <v>0</v>
      </c>
      <c r="H115" s="57">
        <v>0.0040369175852767438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52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19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4919</v>
      </c>
      <c r="E5" s="48" t="s">
        <v>22</v>
      </c>
      <c r="F5" s="48" t="s">
        <v>62</v>
      </c>
      <c r="G5" s="48" t="s">
        <v>24</v>
      </c>
      <c r="I5" s="48" t="s">
        <v>65</v>
      </c>
      <c r="J5" s="53">
        <v>0.0091463111712962956</v>
      </c>
      <c r="K5" s="54">
        <v>44915.4009612963</v>
      </c>
      <c r="L5" s="54">
        <v>44915.401730300924</v>
      </c>
      <c r="M5" s="54">
        <v>44915.410876620372</v>
      </c>
      <c r="N5" s="48" t="s">
        <v>71</v>
      </c>
      <c r="O5" s="48" t="s">
        <v>73</v>
      </c>
      <c r="Q5" s="48" t="s">
        <v>76</v>
      </c>
      <c r="R5" s="48">
        <v>49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0.00081481481481481476</v>
      </c>
      <c r="C109" s="56">
        <v>0.00020717592592592592</v>
      </c>
      <c r="D109" s="50">
        <v>4.1330592308504341</v>
      </c>
      <c r="E109" s="57">
        <v>7.392877781191136E-08</v>
      </c>
      <c r="F109" s="57">
        <v>0.007288273419262207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0.002914351851851852</v>
      </c>
      <c r="C110" s="56">
        <v>0.0016111111111111111</v>
      </c>
      <c r="D110" s="50">
        <v>0.091978350812004214</v>
      </c>
      <c r="E110" s="57">
        <v>3.5779585912655293E-09</v>
      </c>
      <c r="F110" s="57">
        <v>0.0072516467511664091</v>
      </c>
      <c r="G110" s="50">
        <v>-5.025424540055945</v>
      </c>
      <c r="H110" s="50">
        <v>-5.025424540055945</v>
      </c>
      <c r="I110" s="50"/>
      <c r="J110" s="50"/>
      <c r="K110" s="50"/>
      <c r="L110" s="50"/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0.0057939814814814816</v>
      </c>
      <c r="C114" s="56">
        <v>0.0010613425925925927</v>
      </c>
      <c r="D114" s="50">
        <v>0.028706913270059684</v>
      </c>
      <c r="E114" s="57">
        <v>6.7650172316954859E-10</v>
      </c>
      <c r="F114" s="57">
        <v>0.011592532196252047</v>
      </c>
      <c r="G114" s="50">
        <v>-2.4942289590924593</v>
      </c>
      <c r="H114" s="57">
        <v>0.0040045794824816747</v>
      </c>
      <c r="I114" s="50">
        <v>-7.1831312244441392</v>
      </c>
      <c r="J114" s="50">
        <v>-2.4199779815426417</v>
      </c>
      <c r="K114" s="50"/>
      <c r="L114" s="50"/>
      <c r="M114" s="50"/>
      <c r="N114" s="50"/>
      <c r="O114" s="50"/>
    </row>
    <row r="115" spans="1:15" s="48" customFormat="1" ht="15">
      <c r="A115" s="48" t="s">
        <v>93</v>
      </c>
      <c r="B115" s="55">
        <v>0.0071793981481481483</v>
      </c>
      <c r="C115" s="56">
        <v>0.00020717592592592592</v>
      </c>
      <c r="D115" s="50">
        <v>11.566860658146473</v>
      </c>
      <c r="E115" s="57">
        <v>2.0641110165497779E-07</v>
      </c>
      <c r="F115" s="57">
        <v>0.011621518925304181</v>
      </c>
      <c r="G115" s="50">
        <v>0</v>
      </c>
      <c r="H115" s="57">
        <v>0.0040335530231476978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53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2" width="19.7109375" customWidth="1"/>
    <col min="13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4920</v>
      </c>
      <c r="E5" s="48" t="s">
        <v>25</v>
      </c>
      <c r="F5" s="48" t="s">
        <v>62</v>
      </c>
      <c r="G5" s="48" t="s">
        <v>26</v>
      </c>
      <c r="I5" s="48" t="s">
        <v>65</v>
      </c>
      <c r="J5" s="53">
        <v>0.0091510621608796288</v>
      </c>
      <c r="K5" s="54">
        <v>44915.39942425926</v>
      </c>
      <c r="L5" s="54">
        <v>44915.4108821875</v>
      </c>
      <c r="M5" s="54">
        <v>44915.420033252318</v>
      </c>
      <c r="N5" s="48" t="s">
        <v>71</v>
      </c>
      <c r="O5" s="48" t="s">
        <v>73</v>
      </c>
      <c r="Q5" s="48" t="s">
        <v>76</v>
      </c>
      <c r="R5" s="48">
        <v>50</v>
      </c>
      <c r="S5" s="48">
        <v>0.037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0.00081828703703703707</v>
      </c>
      <c r="C109" s="56">
        <v>0.00020717592592592592</v>
      </c>
      <c r="D109" s="50">
        <v>4.13517459720075</v>
      </c>
      <c r="E109" s="57">
        <v>7.3949148530338859E-08</v>
      </c>
      <c r="F109" s="57">
        <v>0.0073591232837102935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0.0028263888888888887</v>
      </c>
      <c r="C110" s="56">
        <v>0.0017893518518518519</v>
      </c>
      <c r="D110" s="50">
        <v>0.11004475549868352</v>
      </c>
      <c r="E110" s="57">
        <v>5.8305148134937794E-09</v>
      </c>
      <c r="F110" s="57">
        <v>0.00731983652031511</v>
      </c>
      <c r="G110" s="50">
        <v>-5.338511379765376</v>
      </c>
      <c r="H110" s="50">
        <v>-5.338511379765376</v>
      </c>
      <c r="I110" s="50">
        <v>-8.58</v>
      </c>
      <c r="J110" s="50"/>
      <c r="K110" s="50"/>
      <c r="L110" s="50">
        <v>-7.3121153224351794</v>
      </c>
      <c r="M110" s="50">
        <v>-1.2678846775648207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0.0056701388888888886</v>
      </c>
      <c r="C114" s="56">
        <v>0.00089351851851851853</v>
      </c>
      <c r="D114" s="50">
        <v>6.2756987893823819</v>
      </c>
      <c r="E114" s="57">
        <v>1.0507419795427417E-07</v>
      </c>
      <c r="F114" s="57">
        <v>0.011789524503006693</v>
      </c>
      <c r="G114" s="50">
        <v>14.623076935604384</v>
      </c>
      <c r="H114" s="57">
        <v>0.0040328886040783595</v>
      </c>
      <c r="I114" s="50">
        <v>-0.19385296489360382</v>
      </c>
      <c r="J114" s="50">
        <v>15.619264374280148</v>
      </c>
      <c r="K114" s="50">
        <v>-11.09</v>
      </c>
      <c r="L114" s="50"/>
      <c r="M114" s="50"/>
      <c r="N114" s="50">
        <v>-12.662200024296634</v>
      </c>
      <c r="O114" s="50">
        <v>1.5722000242966345</v>
      </c>
    </row>
    <row r="115" spans="1:15" s="48" customFormat="1" ht="15">
      <c r="A115" s="48" t="s">
        <v>93</v>
      </c>
      <c r="B115" s="55">
        <v>0.0071782407407407411</v>
      </c>
      <c r="C115" s="56">
        <v>0.00020717592592592592</v>
      </c>
      <c r="D115" s="50">
        <v>11.565724938749423</v>
      </c>
      <c r="E115" s="57">
        <v>2.0643747973629165E-07</v>
      </c>
      <c r="F115" s="57">
        <v>0.011619610051265317</v>
      </c>
      <c r="G115" s="50">
        <v>0</v>
      </c>
      <c r="H115" s="57">
        <v>0.0040336705430725379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54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1" width="19.7109375" customWidth="1"/>
    <col min="12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4921</v>
      </c>
      <c r="E5" s="48" t="s">
        <v>27</v>
      </c>
      <c r="F5" s="48" t="s">
        <v>62</v>
      </c>
      <c r="G5" s="48" t="s">
        <v>28</v>
      </c>
      <c r="I5" s="48" t="s">
        <v>65</v>
      </c>
      <c r="J5" s="53">
        <v>0.0091551042719907414</v>
      </c>
      <c r="K5" s="54">
        <v>44915.399429409721</v>
      </c>
      <c r="L5" s="54">
        <v>44915.42003483796</v>
      </c>
      <c r="M5" s="54">
        <v>44915.42918994213</v>
      </c>
      <c r="N5" s="48" t="s">
        <v>71</v>
      </c>
      <c r="O5" s="48" t="s">
        <v>73</v>
      </c>
      <c r="Q5" s="48" t="s">
        <v>76</v>
      </c>
      <c r="R5" s="48">
        <v>51</v>
      </c>
      <c r="S5" s="48">
        <v>0.055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4.1358627986774543</v>
      </c>
      <c r="E109" s="57">
        <v>7.4000181392709921E-08</v>
      </c>
      <c r="F109" s="57">
        <v>0.0072831575806459126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0.00265162037037037</v>
      </c>
      <c r="C110" s="56">
        <v>0.0018101851851851853</v>
      </c>
      <c r="D110" s="50">
        <v>0.12193399445136308</v>
      </c>
      <c r="E110" s="57">
        <v>6.4956228687499251E-09</v>
      </c>
      <c r="F110" s="57">
        <v>0.007449226681470405</v>
      </c>
      <c r="G110" s="50">
        <v>22.801799766875909</v>
      </c>
      <c r="H110" s="50">
        <v>22.801799766875909</v>
      </c>
      <c r="I110" s="50">
        <v>73.58</v>
      </c>
      <c r="J110" s="50"/>
      <c r="K110" s="50"/>
      <c r="L110" s="50">
        <v>64.025623083320227</v>
      </c>
      <c r="M110" s="50">
        <v>9.5543769166797716</v>
      </c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0.00565625</v>
      </c>
      <c r="C114" s="56">
        <v>0.00088773148148148153</v>
      </c>
      <c r="D114" s="50">
        <v>8.9076703596849871</v>
      </c>
      <c r="E114" s="57">
        <v>1.480054842989294E-07</v>
      </c>
      <c r="F114" s="57">
        <v>0.012094431613879556</v>
      </c>
      <c r="G114" s="50">
        <v>40.109776403037365</v>
      </c>
      <c r="H114" s="57">
        <v>0.0040318116404788155</v>
      </c>
      <c r="I114" s="50">
        <v>-0.48213065230373608</v>
      </c>
      <c r="J114" s="50">
        <v>42.840550422215586</v>
      </c>
      <c r="K114" s="50">
        <v>16.73</v>
      </c>
      <c r="L114" s="50"/>
      <c r="M114" s="50"/>
      <c r="N114" s="50">
        <v>17.032785167735469</v>
      </c>
      <c r="O114" s="50">
        <v>-0.30278516773546826</v>
      </c>
    </row>
    <row r="115" spans="1:15" s="48" customFormat="1" ht="15">
      <c r="A115" s="48" t="s">
        <v>93</v>
      </c>
      <c r="B115" s="55">
        <v>0.0071851851851851851</v>
      </c>
      <c r="C115" s="56">
        <v>0.00020717592592592592</v>
      </c>
      <c r="D115" s="50">
        <v>11.566533123890956</v>
      </c>
      <c r="E115" s="57">
        <v>2.0642094690397244E-07</v>
      </c>
      <c r="F115" s="57">
        <v>0.011628033778997021</v>
      </c>
      <c r="G115" s="50">
        <v>0</v>
      </c>
      <c r="H115" s="57">
        <v>0.0040337564381015519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6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O12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3" width="11.7109375" customWidth="1"/>
    <col min="4" max="4" width="4.7109375" customWidth="1"/>
    <col min="5" max="5" width="7.7109375" customWidth="1"/>
    <col min="6" max="6" width="15.7109375" customWidth="1"/>
    <col min="7" max="7" width="14.7109375" customWidth="1"/>
    <col min="8" max="8" width="7.7109375" customWidth="1"/>
    <col min="9" max="9" width="32.7109375" customWidth="1"/>
    <col min="10" max="10" width="10.7109375" customWidth="1"/>
    <col min="11" max="13" width="20.7109375" customWidth="1"/>
    <col min="14" max="14" width="21.7109375" customWidth="1"/>
    <col min="15" max="15" width="20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15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</row>
    <row r="5" spans="1:15" s="48" ht="15">
      <c r="A5"/>
      <c r="B5"/>
      <c r="C5"/>
      <c r="D5">
        <v>4873</v>
      </c>
      <c r="F5" s="48" t="s">
        <v>103</v>
      </c>
      <c r="G5" s="48" t="s">
        <v>16</v>
      </c>
      <c r="I5" s="48" t="s">
        <v>65</v>
      </c>
      <c r="J5" s="53">
        <v>0.0013862571875</v>
      </c>
      <c r="K5" s="54">
        <v>44914.567740810184</v>
      </c>
      <c r="L5" s="54">
        <v>44914.703982592589</v>
      </c>
      <c r="M5" s="54">
        <v>44914.705368854164</v>
      </c>
      <c r="N5" s="48" t="s">
        <v>71</v>
      </c>
      <c r="O5" s="48" t="s">
        <v>73</v>
      </c>
    </row>
    <row r="8" spans="2:2" s="48" ht="15">
      <c r="B8"/>
    </row>
    <row r="10" spans="2:2" s="48" ht="15">
      <c r="B10"/>
    </row>
    <row r="12" spans="2:2" s="48" ht="15">
      <c r="B12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7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4874</v>
      </c>
      <c r="E5" s="48" t="s">
        <v>22</v>
      </c>
      <c r="F5" s="48" t="s">
        <v>62</v>
      </c>
      <c r="G5" s="48" t="s">
        <v>16</v>
      </c>
      <c r="I5" s="48" t="s">
        <v>65</v>
      </c>
      <c r="J5" s="53">
        <v>0.00915276778125</v>
      </c>
      <c r="K5" s="54">
        <v>44914.567415162041</v>
      </c>
      <c r="L5" s="54">
        <v>44914.705369212963</v>
      </c>
      <c r="M5" s="54">
        <v>44914.714521979164</v>
      </c>
      <c r="N5" s="48" t="s">
        <v>71</v>
      </c>
      <c r="O5" s="48" t="s">
        <v>73</v>
      </c>
      <c r="Q5" s="48" t="s">
        <v>76</v>
      </c>
      <c r="R5" s="48">
        <v>4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0.00081365740740740736</v>
      </c>
      <c r="C109" s="56">
        <v>0.00020717592592592592</v>
      </c>
      <c r="D109" s="50">
        <v>4.1164810221251038</v>
      </c>
      <c r="E109" s="57">
        <v>7.3653415094951587E-08</v>
      </c>
      <c r="F109" s="57">
        <v>0.0073824491473804916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0.0028796296296296296</v>
      </c>
      <c r="C110" s="56">
        <v>0.0017141203703703704</v>
      </c>
      <c r="D110" s="50">
        <v>0.10709613913585682</v>
      </c>
      <c r="E110" s="57">
        <v>4.3748589320717949E-09</v>
      </c>
      <c r="F110" s="57">
        <v>0.0073176244718682225</v>
      </c>
      <c r="G110" s="50">
        <v>-8.78091731052033</v>
      </c>
      <c r="H110" s="50">
        <v>-8.78091731052033</v>
      </c>
      <c r="I110" s="50"/>
      <c r="J110" s="50"/>
      <c r="K110" s="50"/>
      <c r="L110" s="50">
        <v>-16.038865090585077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0.0057662037037037039</v>
      </c>
      <c r="C114" s="56">
        <v>0.0011423611111111111</v>
      </c>
      <c r="D114" s="50">
        <v>0.035906640946749994</v>
      </c>
      <c r="E114" s="57">
        <v>1.0099737272637377E-09</v>
      </c>
      <c r="F114" s="57">
        <v>0.011765428185509935</v>
      </c>
      <c r="G114" s="50">
        <v>-3.0510108522151524</v>
      </c>
      <c r="H114" s="57">
        <v>0.003921619494797233</v>
      </c>
      <c r="I114" s="50">
        <v>-28.976169723695655</v>
      </c>
      <c r="J114" s="50">
        <v>-2.2770468794148244</v>
      </c>
      <c r="K114" s="50"/>
      <c r="L114" s="50"/>
      <c r="M114" s="50"/>
      <c r="N114" s="50">
        <v>-32.184815404578252</v>
      </c>
      <c r="O114" s="50"/>
    </row>
    <row r="115" spans="1:15" s="48" customFormat="1" ht="15">
      <c r="A115" s="48" t="s">
        <v>93</v>
      </c>
      <c r="B115" s="55">
        <v>0.0071817129629629627</v>
      </c>
      <c r="C115" s="56">
        <v>0.00020717592592592592</v>
      </c>
      <c r="D115" s="50">
        <v>11.553681420264857</v>
      </c>
      <c r="E115" s="57">
        <v>2.0624737956032011E-07</v>
      </c>
      <c r="F115" s="57">
        <v>0.011801434490211276</v>
      </c>
      <c r="G115" s="50">
        <v>0</v>
      </c>
      <c r="H115" s="57">
        <v>0.0040386439266699957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8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4875</v>
      </c>
      <c r="E5" s="48" t="s">
        <v>22</v>
      </c>
      <c r="F5" s="48" t="s">
        <v>62</v>
      </c>
      <c r="G5" s="48" t="s">
        <v>16</v>
      </c>
      <c r="I5" s="48" t="s">
        <v>65</v>
      </c>
      <c r="J5" s="53">
        <v>0.0091537867754629635</v>
      </c>
      <c r="K5" s="54">
        <v>44914.56875460648</v>
      </c>
      <c r="L5" s="54">
        <v>44914.714533055558</v>
      </c>
      <c r="M5" s="54">
        <v>44914.723686840276</v>
      </c>
      <c r="N5" s="48" t="s">
        <v>71</v>
      </c>
      <c r="O5" s="48" t="s">
        <v>73</v>
      </c>
      <c r="Q5" s="48" t="s">
        <v>76</v>
      </c>
      <c r="R5" s="48">
        <v>5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0.00081944444444444447</v>
      </c>
      <c r="C109" s="56">
        <v>0.00020717592592592592</v>
      </c>
      <c r="D109" s="50">
        <v>4.1213750881611544</v>
      </c>
      <c r="E109" s="57">
        <v>7.3752283695220759E-08</v>
      </c>
      <c r="F109" s="57">
        <v>0.0074074729508407716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0.0028807870370370372</v>
      </c>
      <c r="C110" s="56">
        <v>0.0016840277777777778</v>
      </c>
      <c r="D110" s="50">
        <v>0.095928788128059245</v>
      </c>
      <c r="E110" s="57">
        <v>3.74746296305757E-09</v>
      </c>
      <c r="F110" s="57">
        <v>0.0073533488908913477</v>
      </c>
      <c r="G110" s="50">
        <v>-7.3066834409811765</v>
      </c>
      <c r="H110" s="50">
        <v>-7.3066834409811765</v>
      </c>
      <c r="I110" s="50"/>
      <c r="J110" s="50"/>
      <c r="K110" s="50"/>
      <c r="L110" s="50">
        <v>-12.301574852888431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0.0057627314814814815</v>
      </c>
      <c r="C114" s="56">
        <v>0.0011574074074074073</v>
      </c>
      <c r="D114" s="50">
        <v>0.029888923054632963</v>
      </c>
      <c r="E114" s="57">
        <v>8.1872201207779116E-10</v>
      </c>
      <c r="F114" s="57">
        <v>0.011723304728773254</v>
      </c>
      <c r="G114" s="50">
        <v>-7.0331179834248747</v>
      </c>
      <c r="H114" s="57">
        <v>0.0039919739679092209</v>
      </c>
      <c r="I114" s="50">
        <v>-12.167087476245285</v>
      </c>
      <c r="J114" s="50">
        <v>-7.0974017284252939</v>
      </c>
      <c r="K114" s="50"/>
      <c r="L114" s="50"/>
      <c r="M114" s="50"/>
      <c r="N114" s="50">
        <v>-37.443213762747014</v>
      </c>
      <c r="O114" s="50"/>
    </row>
    <row r="115" spans="1:15" s="48" customFormat="1" ht="15">
      <c r="A115" s="48" t="s">
        <v>93</v>
      </c>
      <c r="B115" s="55">
        <v>0.0071747685185185187</v>
      </c>
      <c r="C115" s="56">
        <v>0.00020717592592592592</v>
      </c>
      <c r="D115" s="50">
        <v>11.581694912570462</v>
      </c>
      <c r="E115" s="57">
        <v>2.0683799162456023E-07</v>
      </c>
      <c r="F115" s="57">
        <v>0.011806340111731503</v>
      </c>
      <c r="G115" s="50">
        <v>0</v>
      </c>
      <c r="H115" s="57">
        <v>0.004041142907164702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xl/worksheets/sheet9.xml><?xml version="1.0" encoding="utf-8"?>
<worksheet xmlns:r="http://schemas.openxmlformats.org/officeDocument/2006/relationships" xmlns:x14="http://schemas.microsoft.com/office/spreadsheetml/2009/9/main" xmlns:mc="http://schemas.openxmlformats.org/markup-compatibility/2006" xmlns:xdr="http://schemas.openxmlformats.org/drawingml/2006/spreadsheetDrawing" xmlns="http://schemas.openxmlformats.org/spreadsheetml/2006/main">
  <sheetPr>
    <pageSetUpPr fitToPage="1"/>
  </sheetPr>
  <dimension ref="A1:V115"/>
  <sheetViews>
    <sheetView showGridLines="0" zoomScaleNormal="100" view="normal" workbookViewId="0">
      <selection pane="topLeft" activeCell="A1" sqref="A1"/>
    </sheetView>
  </sheetViews>
  <sheetFormatPr customHeight="1" defaultRowHeight="15" baseColWidth="0"/>
  <cols>
    <col min="1" max="1" width="15.7109375" customWidth="1"/>
    <col min="2" max="2" width="17.7109375" customWidth="1"/>
    <col min="3" max="4" width="11.7109375" customWidth="1"/>
    <col min="5" max="5" width="10.7109375" customWidth="1"/>
    <col min="6" max="6" width="13.7109375" customWidth="1"/>
    <col min="7" max="7" width="16.7109375" customWidth="1"/>
    <col min="8" max="8" width="10.7109375" customWidth="1"/>
    <col min="9" max="9" width="32.7109375" customWidth="1"/>
    <col min="10" max="10" width="13.7109375" customWidth="1"/>
    <col min="11" max="13" width="20.7109375" customWidth="1"/>
    <col min="14" max="14" width="21.7109375" customWidth="1"/>
    <col min="15" max="15" width="20.7109375" customWidth="1"/>
    <col min="16" max="16" width="13.7109375" customWidth="1"/>
    <col min="17" max="17" width="19.7109375" customWidth="1"/>
    <col min="18" max="18" width="17.7109375" customWidth="1"/>
    <col min="19" max="19" width="20.7109375" customWidth="1"/>
    <col min="20" max="20" width="15.7109375" customWidth="1"/>
    <col min="21" max="22" width="11.7109375" customWidth="1"/>
  </cols>
  <sheetData>
    <row r="1" spans="1:4" s="48" ht="15.75" thickBot="1">
      <c r="A1" s="47" t="s">
        <v>1</v>
      </c>
      <c r="B1" s="47"/>
      <c r="C1" s="47"/>
      <c r="D1" s="47"/>
    </row>
    <row r="2" spans="1:4" s="48" ht="16.5" thickTop="1" thickBot="1">
      <c r="A2" s="47"/>
      <c r="B2" s="47"/>
      <c r="C2" s="47"/>
      <c r="D2" s="47"/>
    </row>
    <row r="3" spans="1:4" s="48" ht="15.75" thickTop="1">
      <c r="A3"/>
      <c r="B3"/>
      <c r="C3"/>
      <c r="D3"/>
    </row>
    <row r="4" spans="1:22" s="48" ht="15">
      <c r="A4" s="51" t="s">
        <v>58</v>
      </c>
      <c r="B4" s="51" t="s">
        <v>59</v>
      </c>
      <c r="C4" s="51" t="s">
        <v>60</v>
      </c>
      <c r="D4" s="51" t="s">
        <v>3</v>
      </c>
      <c r="E4" s="51" t="s">
        <v>4</v>
      </c>
      <c r="F4" s="51" t="s">
        <v>61</v>
      </c>
      <c r="G4" s="51" t="s">
        <v>5</v>
      </c>
      <c r="H4" s="51" t="s">
        <v>63</v>
      </c>
      <c r="I4" s="51" t="s">
        <v>64</v>
      </c>
      <c r="J4" s="51" t="s">
        <v>66</v>
      </c>
      <c r="K4" s="51" t="s">
        <v>67</v>
      </c>
      <c r="L4" s="51" t="s">
        <v>68</v>
      </c>
      <c r="M4" s="51" t="s">
        <v>69</v>
      </c>
      <c r="N4" s="51" t="s">
        <v>70</v>
      </c>
      <c r="O4" s="51" t="s">
        <v>72</v>
      </c>
      <c r="P4" s="51" t="s">
        <v>74</v>
      </c>
      <c r="Q4" s="51" t="s">
        <v>75</v>
      </c>
      <c r="R4" s="51" t="s">
        <v>77</v>
      </c>
      <c r="S4" s="51" t="s">
        <v>78</v>
      </c>
      <c r="T4" s="51" t="s">
        <v>79</v>
      </c>
      <c r="U4" s="51" t="s">
        <v>80</v>
      </c>
      <c r="V4" s="51" t="s">
        <v>82</v>
      </c>
    </row>
    <row r="5" spans="1:21" s="48" ht="15">
      <c r="A5"/>
      <c r="B5"/>
      <c r="C5"/>
      <c r="D5">
        <v>4876</v>
      </c>
      <c r="E5" s="48" t="s">
        <v>22</v>
      </c>
      <c r="F5" s="48" t="s">
        <v>62</v>
      </c>
      <c r="G5" s="48" t="s">
        <v>16</v>
      </c>
      <c r="I5" s="48" t="s">
        <v>65</v>
      </c>
      <c r="J5" s="53">
        <v>0.0091720330648148145</v>
      </c>
      <c r="K5" s="54">
        <v>44914.568806828705</v>
      </c>
      <c r="L5" s="54">
        <v>44914.723687557867</v>
      </c>
      <c r="M5" s="54">
        <v>44914.732859594907</v>
      </c>
      <c r="N5" s="48" t="s">
        <v>71</v>
      </c>
      <c r="O5" s="48" t="s">
        <v>73</v>
      </c>
      <c r="Q5" s="48" t="s">
        <v>76</v>
      </c>
      <c r="R5" s="48">
        <v>6</v>
      </c>
      <c r="S5" s="48">
        <v>100</v>
      </c>
      <c r="U5" s="48" t="s">
        <v>81</v>
      </c>
    </row>
    <row r="8" spans="2:2" s="48" ht="15">
      <c r="B8"/>
    </row>
    <row r="10" spans="2:2" s="48" ht="15">
      <c r="B10"/>
    </row>
    <row r="12" spans="2:2" s="48" ht="15">
      <c r="B12"/>
    </row>
    <row r="107" spans="1:1" s="48" customFormat="1" ht="15">
      <c r="A107" s="48" t="s">
        <v>8</v>
      </c>
    </row>
    <row r="108" spans="1:13" s="48" customFormat="1" ht="15">
      <c r="A108" s="49" t="s">
        <v>83</v>
      </c>
      <c r="B108" s="49" t="s">
        <v>84</v>
      </c>
      <c r="C108" s="49" t="s">
        <v>85</v>
      </c>
      <c r="D108" s="49" t="s">
        <v>10</v>
      </c>
      <c r="E108" s="49" t="s">
        <v>86</v>
      </c>
      <c r="F108" s="49" t="s">
        <v>87</v>
      </c>
      <c r="G108" s="49" t="s">
        <v>88</v>
      </c>
      <c r="H108" s="49" t="s">
        <v>11</v>
      </c>
      <c r="I108" s="49" t="s">
        <v>89</v>
      </c>
      <c r="J108" s="49" t="s">
        <v>90</v>
      </c>
      <c r="K108" s="49" t="s">
        <v>91</v>
      </c>
      <c r="L108" s="49" t="s">
        <v>12</v>
      </c>
      <c r="M108" s="49" t="s">
        <v>92</v>
      </c>
    </row>
    <row r="109" spans="1:13" s="48" customFormat="1" ht="15">
      <c r="A109" s="48" t="s">
        <v>93</v>
      </c>
      <c r="B109" s="55">
        <v>0.00081712962962962967</v>
      </c>
      <c r="C109" s="56">
        <v>0.00020717592592592592</v>
      </c>
      <c r="D109" s="50">
        <v>4.1398480053963445</v>
      </c>
      <c r="E109" s="57">
        <v>7.408173236613037E-08</v>
      </c>
      <c r="F109" s="57">
        <v>0.0074098038570592</v>
      </c>
      <c r="G109" s="50">
        <v>0</v>
      </c>
      <c r="H109" s="50">
        <v>0</v>
      </c>
      <c r="I109" s="50"/>
      <c r="J109" s="50"/>
      <c r="K109" s="50"/>
      <c r="L109" s="50"/>
      <c r="M109" s="50"/>
    </row>
    <row r="110" spans="1:13" s="48" customFormat="1" ht="15">
      <c r="A110" s="48" t="s">
        <v>94</v>
      </c>
      <c r="B110" s="55">
        <v>0.0028935185185185184</v>
      </c>
      <c r="C110" s="56">
        <v>0.0017094907407407408</v>
      </c>
      <c r="D110" s="50">
        <v>0.093705779785283647</v>
      </c>
      <c r="E110" s="57">
        <v>3.6632986995622713E-09</v>
      </c>
      <c r="F110" s="57">
        <v>0.007350007797321736</v>
      </c>
      <c r="G110" s="50">
        <v>-8.0698572986513959</v>
      </c>
      <c r="H110" s="50">
        <v>-8.0698572986513959</v>
      </c>
      <c r="I110" s="50"/>
      <c r="J110" s="50"/>
      <c r="K110" s="50"/>
      <c r="L110" s="50">
        <v>-14.23627616919166</v>
      </c>
      <c r="M110" s="50"/>
    </row>
    <row r="112" spans="1:1" s="48" customFormat="1" ht="15">
      <c r="A112" s="48" t="s">
        <v>9</v>
      </c>
    </row>
    <row r="113" spans="1:15" s="48" customFormat="1" ht="15">
      <c r="A113" s="49" t="s">
        <v>83</v>
      </c>
      <c r="B113" s="49" t="s">
        <v>84</v>
      </c>
      <c r="C113" s="49" t="s">
        <v>85</v>
      </c>
      <c r="D113" s="49" t="s">
        <v>10</v>
      </c>
      <c r="E113" s="49" t="s">
        <v>86</v>
      </c>
      <c r="F113" s="49" t="s">
        <v>95</v>
      </c>
      <c r="G113" s="49" t="s">
        <v>96</v>
      </c>
      <c r="H113" s="49" t="s">
        <v>97</v>
      </c>
      <c r="I113" s="49" t="s">
        <v>98</v>
      </c>
      <c r="J113" s="49" t="s">
        <v>13</v>
      </c>
      <c r="K113" s="49" t="s">
        <v>99</v>
      </c>
      <c r="L113" s="49" t="s">
        <v>100</v>
      </c>
      <c r="M113" s="49" t="s">
        <v>101</v>
      </c>
      <c r="N113" s="49" t="s">
        <v>14</v>
      </c>
      <c r="O113" s="49" t="s">
        <v>102</v>
      </c>
    </row>
    <row r="114" spans="1:15" s="48" customFormat="1" ht="15">
      <c r="A114" s="48" t="s">
        <v>94</v>
      </c>
      <c r="B114" s="55">
        <v>0.0058009259259259255</v>
      </c>
      <c r="C114" s="56">
        <v>0.0011412037037037037</v>
      </c>
      <c r="D114" s="50">
        <v>0.028482029231936903</v>
      </c>
      <c r="E114" s="57">
        <v>7.90357841713625E-10</v>
      </c>
      <c r="F114" s="57">
        <v>0.011756286720217902</v>
      </c>
      <c r="G114" s="50">
        <v>-3.3129570413499287</v>
      </c>
      <c r="H114" s="57">
        <v>0.0039856181942126319</v>
      </c>
      <c r="I114" s="50">
        <v>-13.990413278531788</v>
      </c>
      <c r="J114" s="50">
        <v>-3.0637815597771083</v>
      </c>
      <c r="K114" s="50"/>
      <c r="L114" s="50"/>
      <c r="M114" s="50"/>
      <c r="N114" s="50">
        <v>-33.0430435809501</v>
      </c>
      <c r="O114" s="50"/>
    </row>
    <row r="115" spans="1:15" s="48" customFormat="1" ht="15">
      <c r="A115" s="48" t="s">
        <v>93</v>
      </c>
      <c r="B115" s="55">
        <v>0.0071840277777777779</v>
      </c>
      <c r="C115" s="56">
        <v>0.00020717592592592592</v>
      </c>
      <c r="D115" s="50">
        <v>11.603439757524919</v>
      </c>
      <c r="E115" s="57">
        <v>2.0712628368984485E-07</v>
      </c>
      <c r="F115" s="57">
        <v>0.011795364255282728</v>
      </c>
      <c r="G115" s="50">
        <v>0</v>
      </c>
      <c r="H115" s="57">
        <v>0.0040421698205440519</v>
      </c>
      <c r="I115" s="50">
        <v>0</v>
      </c>
      <c r="J115" s="50">
        <v>0</v>
      </c>
      <c r="K115" s="50"/>
      <c r="L115" s="50"/>
      <c r="M115" s="50"/>
      <c r="N115" s="50"/>
      <c r="O115" s="50"/>
    </row>
  </sheetData>
  <mergeCells count="1">
    <mergeCell ref="A1:D2"/>
  </mergeCells>
  <pageMargins left="0.70866141732283472" right="0.70866141732283472" top="0.74803149606299213" bottom="1.3385826771653544" header="0.31496062992125984" footer="0.31496062992125984"/>
  <pageSetup paperSize="9" fitToHeight="0" orientation="portrait"/>
  <headerFooter r:alignWithMargins="1">
    <oddHeader>&amp;RPage &amp;P</oddHeader>
    <oddFooter>&amp;L&amp;G</oddFooter>
  </headerFooter>
  <drawing r:id="rId1"/>
  <legacyDrawingHF r:id="rId2"/>
</worksheet>
</file>

<file path=docProps/app.xml><?xml version="1.0" encoding="utf-8"?>
<Properties xmlns="http://schemas.openxmlformats.org/officeDocument/2006/extended-properties">
  <Application>Microsoft Excel</Application>
  <Company/>
  <AppVersion>14.0300</AppVersion>
</Properties>
</file>

<file path=docProps/core.xml><?xml version="1.0" encoding="utf-8"?>
<cp:coreProperties xmlns:dc="http://purl.org/dc/elements/1.1/" xmlns:dcterms="http://purl.org/dc/terms/" xmlns:dcmitype="http://purl.org/dc/dcmitype/" xmlns:xsi="http://www.w3.org/2001/XMLSchema-instance" xmlns:cp="http://schemas.openxmlformats.org/package/2006/metadata/core-properties">
  <dc:creator>Michael Sudnik</dc:creator>
  <cp:lastModifiedBy>Michael Sudnik</cp:lastModifiedBy>
  <dcterms:created xsi:type="dcterms:W3CDTF">2016-01-06T14:03:07Z</dcterms:created>
  <dcterms:modified xsi:type="dcterms:W3CDTF">2017-01-03T11:42:07Z</dcterms:modified>
  <cp:lastPrinted>2016-07-25T08:20:23Z</cp:lastPrinted>
</cp:coreProperties>
</file>

<file path=docProps/custom.xml><?xml version="1.0" encoding="utf-8"?>
<Properties xmlns:vt="http://schemas.openxmlformats.org/officeDocument/2006/docPropsVTypes" xmlns="http://schemas.openxmlformats.org/officeDocument/2006/custom-properties"/>
</file>